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VALDEAVERUELO\"/>
    </mc:Choice>
  </mc:AlternateContent>
  <xr:revisionPtr revIDLastSave="0" documentId="13_ncr:1_{992EAF67-5B28-440D-948D-1EF8F0CB6F94}" xr6:coauthVersionLast="47" xr6:coauthVersionMax="47" xr10:uidLastSave="{00000000-0000-0000-0000-000000000000}"/>
  <bookViews>
    <workbookView xWindow="-28920" yWindow="-118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<sst xmlns="http://schemas.openxmlformats.org/spreadsheetml/2006/main" count="711" uniqueCount="269">
  <si>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</si>
  <si>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</si>
  <si>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</si>
  <si>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</si>
  <si>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</si>
  <si>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</si>
  <si>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</si>
  <si>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</si>
  <si>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</si>
  <si>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</si>
  <si>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</si>
  <si>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</si>
  <si>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</si>
  <si>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</si>
  <si>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</si>
  <si>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</si>
  <si>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</si>
  <si>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</si>
  <si>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</si>
  <si>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</si>
  <si>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</si>
  <si>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</si>
  <si>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</si>
  <si>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</si>
  <si>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</si>
  <si>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</si>
  <si>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</si>
  <si>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</si>
  <si>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</si>
  <si>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</si>
  <si>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</si>
  <si>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</si>
  <si>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</si>
  <si>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</si>
  <si>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</si>
  <si>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</si>
  <si>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</si>
  <si>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</si>
  <si>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</si>
  <si>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</si>
  <si>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</si>
  <si>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</si>
  <si>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</si>
  <si>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</si>
  <si>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</si>
  <si>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</si>
  <si>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</si>
  <si>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</si>
  <si>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</si>
  <si>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</si>
  <si>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</si>
  <si>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</si>
  <si>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</si>
  <si>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</si>
  <si>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</si>
  <si>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</si>
  <si>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</si>
  <si>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</si>
  <si>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</si>
  <si>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</si>
  <si>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</si>
  <si>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</si>
  <si>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</si>
  <si>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</si>
  <si>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</si>
  <si>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</si>
  <si>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</si>
  <si>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</si>
  <si>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</si>
  <si>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</si>
  <si>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</si>
  <si>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</si>
  <si>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</si>
  <si>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</si>
  <si>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</si>
  <si>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</si>
  <si>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28-02-23</t>
  </si>
  <si>
    <t>03-12-24</t>
  </si>
  <si>
    <t>09-12-24</t>
  </si>
  <si>
    <t>07-01-25</t>
  </si>
  <si>
    <t>26-07-23</t>
  </si>
  <si>
    <t>09-10-23</t>
  </si>
  <si>
    <t>05-03-24</t>
  </si>
  <si>
    <t>19-03-24</t>
  </si>
  <si>
    <t>16-04-24</t>
  </si>
  <si>
    <t>23-05-24</t>
  </si>
  <si>
    <t>23-07-24</t>
  </si>
  <si>
    <t>30-07-24</t>
  </si>
  <si>
    <t>22-10-24</t>
  </si>
  <si>
    <t>29-10-24</t>
  </si>
  <si>
    <t>17-12-24</t>
  </si>
  <si>
    <t>08-04-25</t>
  </si>
  <si>
    <t>13-05-25</t>
  </si>
  <si>
    <t>05-04-22</t>
  </si>
  <si>
    <t>09-07-24</t>
  </si>
  <si>
    <t>15-10-24</t>
  </si>
  <si>
    <t>05-11-24</t>
  </si>
  <si>
    <t>25-02-25</t>
  </si>
  <si>
    <t>15-04-25</t>
  </si>
  <si>
    <t>06-06-24</t>
  </si>
  <si>
    <t>22-01-25</t>
  </si>
  <si>
    <t>10-06-25</t>
  </si>
  <si>
    <t>17-06-25</t>
  </si>
  <si>
    <t>27-07-22</t>
  </si>
  <si>
    <t>11-01-23</t>
  </si>
  <si>
    <t>09-08-23</t>
  </si>
  <si>
    <t>03-01-24</t>
  </si>
  <si>
    <t>17-01-24</t>
  </si>
  <si>
    <t>30-04-24</t>
  </si>
  <si>
    <t>04-01-22</t>
  </si>
  <si>
    <t>05-01-22</t>
  </si>
  <si>
    <t>18-01-22</t>
  </si>
  <si>
    <t>19-01-22</t>
  </si>
  <si>
    <t>01-02-22</t>
  </si>
  <si>
    <t>14-02-22</t>
  </si>
  <si>
    <t>01-03-22</t>
  </si>
  <si>
    <t>15-03-22</t>
  </si>
  <si>
    <t>29-03-22</t>
  </si>
  <si>
    <t>12-04-22</t>
  </si>
  <si>
    <t>26-04-22</t>
  </si>
  <si>
    <t>27-04-22</t>
  </si>
  <si>
    <t>29-04-22</t>
  </si>
  <si>
    <t>06-05-22</t>
  </si>
  <si>
    <t>10-05-22</t>
  </si>
  <si>
    <t>24-05-22</t>
  </si>
  <si>
    <t>07-06-22</t>
  </si>
  <si>
    <t>21-06-22</t>
  </si>
  <si>
    <t>06-07-22</t>
  </si>
  <si>
    <t>20-07-22</t>
  </si>
  <si>
    <t>17-08-22</t>
  </si>
  <si>
    <t>29-08-22</t>
  </si>
  <si>
    <t>31-08-22</t>
  </si>
  <si>
    <t>05-09-22</t>
  </si>
  <si>
    <t>14-09-22</t>
  </si>
  <si>
    <t>28-09-22</t>
  </si>
  <si>
    <t>11-10-22</t>
  </si>
  <si>
    <t>24-10-22</t>
  </si>
  <si>
    <t>25-10-22</t>
  </si>
  <si>
    <t>08-11-22</t>
  </si>
  <si>
    <t>22-11-22</t>
  </si>
  <si>
    <t>05-12-22</t>
  </si>
  <si>
    <t>21-12-22</t>
  </si>
  <si>
    <t>29-12-22</t>
  </si>
  <si>
    <t>03-01-23</t>
  </si>
  <si>
    <t>17-01-23</t>
  </si>
  <si>
    <t>24-01-23</t>
  </si>
  <si>
    <t>31-01-23</t>
  </si>
  <si>
    <t>15-02-23</t>
  </si>
  <si>
    <t>21-02-23</t>
  </si>
  <si>
    <t>14-03-23</t>
  </si>
  <si>
    <t>28-03-23</t>
  </si>
  <si>
    <t>11-04-23</t>
  </si>
  <si>
    <t>25-04-23</t>
  </si>
  <si>
    <t>26-04-23</t>
  </si>
  <si>
    <t>28-04-23</t>
  </si>
  <si>
    <t>05-05-23</t>
  </si>
  <si>
    <t>09-05-23</t>
  </si>
  <si>
    <t>19-05-23</t>
  </si>
  <si>
    <t>24-05-23</t>
  </si>
  <si>
    <t>07-06-23</t>
  </si>
  <si>
    <t>21-06-23</t>
  </si>
  <si>
    <t>27-06-23</t>
  </si>
  <si>
    <t>05-07-23</t>
  </si>
  <si>
    <t>21-07-23</t>
  </si>
  <si>
    <t>27-07-23</t>
  </si>
  <si>
    <t>02-08-23</t>
  </si>
  <si>
    <t>25-08-23</t>
  </si>
  <si>
    <t>29-08-23</t>
  </si>
  <si>
    <t>01-09-23</t>
  </si>
  <si>
    <t>19-09-23</t>
  </si>
  <si>
    <t>28-09-23</t>
  </si>
  <si>
    <t>18-10-23</t>
  </si>
  <si>
    <t>19-10-23</t>
  </si>
  <si>
    <t>20-10-23</t>
  </si>
  <si>
    <t>07-11-23</t>
  </si>
  <si>
    <t>21-11-23</t>
  </si>
  <si>
    <t>04-12-23</t>
  </si>
  <si>
    <t>21-12-23</t>
  </si>
  <si>
    <t>04-01-24</t>
  </si>
  <si>
    <t>11-01-24</t>
  </si>
  <si>
    <t>30-01-24</t>
  </si>
  <si>
    <t>31-01-24</t>
  </si>
  <si>
    <t>06-02-24</t>
  </si>
  <si>
    <t>15-02-24</t>
  </si>
  <si>
    <t>22-02-24</t>
  </si>
  <si>
    <t>01-03-24</t>
  </si>
  <si>
    <t>13-03-24</t>
  </si>
  <si>
    <t>25-03-24</t>
  </si>
  <si>
    <t>04-04-24</t>
  </si>
  <si>
    <t>09-04-24</t>
  </si>
  <si>
    <t>23-04-24</t>
  </si>
  <si>
    <t>29-04-24</t>
  </si>
  <si>
    <t>08-05-24</t>
  </si>
  <si>
    <t>10-05-24</t>
  </si>
  <si>
    <t>16-05-24</t>
  </si>
  <si>
    <t>28-05-24</t>
  </si>
  <si>
    <t>12-06-24</t>
  </si>
  <si>
    <t>20-06-24</t>
  </si>
  <si>
    <t>27-06-24</t>
  </si>
  <si>
    <t>02-07-24</t>
  </si>
  <si>
    <t>08-07-24</t>
  </si>
  <si>
    <t>16-07-24</t>
  </si>
  <si>
    <t>07-08-24</t>
  </si>
  <si>
    <t>13-08-24</t>
  </si>
  <si>
    <t>20-08-24</t>
  </si>
  <si>
    <t>29-08-24</t>
  </si>
  <si>
    <t>04-09-24</t>
  </si>
  <si>
    <t>09-09-24</t>
  </si>
  <si>
    <t>19-09-24</t>
  </si>
  <si>
    <t>24-09-24</t>
  </si>
  <si>
    <t>01-10-24</t>
  </si>
  <si>
    <t>02-10-24</t>
  </si>
  <si>
    <t>10-10-24</t>
  </si>
  <si>
    <t>11-11-24</t>
  </si>
  <si>
    <t>18-11-24</t>
  </si>
  <si>
    <t>19-11-24</t>
  </si>
  <si>
    <t>26-11-24</t>
  </si>
  <si>
    <t>04-12-24</t>
  </si>
  <si>
    <t>16-12-24</t>
  </si>
  <si>
    <t>26-12-24</t>
  </si>
  <si>
    <t>30-12-24</t>
  </si>
  <si>
    <t>14-01-25</t>
  </si>
  <si>
    <t>20-01-25</t>
  </si>
  <si>
    <t>28-01-25</t>
  </si>
  <si>
    <t>04-02-25</t>
  </si>
  <si>
    <t>11-02-25</t>
  </si>
  <si>
    <t>12-02-25</t>
  </si>
  <si>
    <t>18-02-25</t>
  </si>
  <si>
    <t>03-03-25</t>
  </si>
  <si>
    <t>06-03-25</t>
  </si>
  <si>
    <t>10-03-25</t>
  </si>
  <si>
    <t>17-03-25</t>
  </si>
  <si>
    <t>24-03-25</t>
  </si>
  <si>
    <t>31-03-25</t>
  </si>
  <si>
    <t>03-04-25</t>
  </si>
  <si>
    <t>14-04-25</t>
  </si>
  <si>
    <t>24-04-25</t>
  </si>
  <si>
    <t>28-04-25</t>
  </si>
  <si>
    <t>07-05-25</t>
  </si>
  <si>
    <t>12-05-25</t>
  </si>
  <si>
    <t>19-05-25</t>
  </si>
  <si>
    <t>26-05-25</t>
  </si>
  <si>
    <t>01-06-25</t>
  </si>
  <si>
    <t>23-06-25</t>
  </si>
  <si>
    <t>01-07-25</t>
  </si>
  <si>
    <t>09-07-25</t>
  </si>
  <si>
    <t>14-07-25</t>
  </si>
  <si>
    <t>21-07-25</t>
  </si>
  <si>
    <t>28-07-25</t>
  </si>
  <si>
    <t>04-08-25</t>
  </si>
  <si>
    <t>11-08-25</t>
  </si>
  <si>
    <t>19-08-25</t>
  </si>
  <si>
    <t>25-08-25</t>
  </si>
  <si>
    <t>02-09-25</t>
  </si>
  <si>
    <t>03-09-25</t>
  </si>
  <si>
    <t>09-09-25</t>
  </si>
  <si>
    <t>15-09-25</t>
  </si>
  <si>
    <t>22-09-25</t>
  </si>
  <si>
    <t>29-09-25</t>
  </si>
  <si>
    <t>6.1TD</t>
  </si>
  <si>
    <t>CUPS</t>
  </si>
  <si>
    <t>ES0021000011824905DG</t>
  </si>
  <si>
    <t>CONSUMO RED ENERGÍA ACTIVA
(kWh)</t>
  </si>
  <si>
    <t>Tipo de coagulante</t>
  </si>
  <si>
    <t>Cloruro Férrico</t>
  </si>
  <si>
    <t>* Q Entrada medido entre bombeo agua bruta y pretratamiento</t>
  </si>
  <si>
    <t xml:space="preserve">_Se detectan vertidos de forma esporádica </t>
  </si>
  <si>
    <t>190805 Traslado interno fangos espesados a EDAR Torrejón del Rey (5.750 kg)</t>
  </si>
  <si>
    <t>190805 Traslado interno fangos espesados a EDAR Torrejón del Rey (2.860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</si>
</sst>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9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9" fontId="5" fillId="0" borderId="0" xfId="0" applyNumberFormat="1" applyFont="1"/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85726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66675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92" totalsRowShown="0" headerRowDxfId="78" dataDxfId="76" headerRowBorderDxfId="77" tableBorderDxfId="75" dataCellStyle="Normal 3">
  <autoFilter ref="A2:L192" xr:uid="{00000000-0009-0000-0100-000003000000}"/>
  <sortState xmlns:xlrd2="http://schemas.microsoft.com/office/spreadsheetml/2017/richdata2" ref="A3:L192">
    <sortCondition ref="A3:A192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40" dataDxfId="39" tableBorderDxfId="38">
  <autoFilter ref="A3:G4" xr:uid="{00000000-0009-0000-0100-000005000000}"/>
  <tableColumns count="7">
    <tableColumn id="1" xr3:uid="{00000000-0010-0000-0400-000001000000}" name="Potencia Contratada" dataDxfId="37"/>
    <tableColumn id="2" xr3:uid="{00000000-0010-0000-0400-000002000000}" name="P1" dataDxfId="36"/>
    <tableColumn id="3" xr3:uid="{00000000-0010-0000-0400-000003000000}" name="P2" dataDxfId="35"/>
    <tableColumn id="4" xr3:uid="{00000000-0010-0000-0400-000004000000}" name="P3" dataDxfId="34"/>
    <tableColumn id="5" xr3:uid="{00000000-0010-0000-0400-000005000000}" name="P4" dataDxfId="33"/>
    <tableColumn id="6" xr3:uid="{00000000-0010-0000-0400-000006000000}" name="P5" dataDxfId="32"/>
    <tableColumn id="7" xr3:uid="{00000000-0010-0000-0400-00000700000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8" activePane="bottomRight" state="frozen"/>
      <selection pane="topRight" activeCell="B1" sqref="B1"/>
      <selection pane="bottomLeft" activeCell="A3" sqref="A3"/>
      <selection pane="bottomRight" activeCell="C26" sqref="C26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3</v>
      </c>
      <c r="B1" s="127"/>
      <c r="C1" s="128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8">
        <v>44562</v>
      </c>
      <c r="B3" s="109">
        <v>10031</v>
      </c>
      <c r="C3" s="28">
        <v>10431</v>
      </c>
    </row>
    <row r="4" spans="1:3" x14ac:dyDescent="0.3">
      <c r="A4" s="108">
        <v>44593</v>
      </c>
      <c r="B4" s="109">
        <v>9032</v>
      </c>
      <c r="C4" s="28">
        <v>9120</v>
      </c>
    </row>
    <row r="5" spans="1:3" x14ac:dyDescent="0.3">
      <c r="A5" s="108">
        <v>44621</v>
      </c>
      <c r="B5" s="109">
        <v>16301</v>
      </c>
      <c r="C5" s="28">
        <v>14848</v>
      </c>
    </row>
    <row r="6" spans="1:3" x14ac:dyDescent="0.3">
      <c r="A6" s="108">
        <v>44652</v>
      </c>
      <c r="B6" s="109">
        <v>13453</v>
      </c>
      <c r="C6" s="28">
        <v>12796</v>
      </c>
    </row>
    <row r="7" spans="1:3" x14ac:dyDescent="0.3">
      <c r="A7" s="108">
        <v>44682</v>
      </c>
      <c r="B7" s="109">
        <v>11176</v>
      </c>
      <c r="C7" s="28">
        <v>11463</v>
      </c>
    </row>
    <row r="8" spans="1:3" x14ac:dyDescent="0.3">
      <c r="A8" s="108">
        <v>44713</v>
      </c>
      <c r="B8" s="109">
        <v>9523</v>
      </c>
      <c r="C8" s="28">
        <v>10186</v>
      </c>
    </row>
    <row r="9" spans="1:3" x14ac:dyDescent="0.3">
      <c r="A9" s="108">
        <v>44743</v>
      </c>
      <c r="B9" s="109">
        <v>9127</v>
      </c>
      <c r="C9" s="28">
        <v>9764</v>
      </c>
    </row>
    <row r="10" spans="1:3" x14ac:dyDescent="0.3">
      <c r="A10" s="108">
        <v>44774</v>
      </c>
      <c r="B10" s="109">
        <v>10856</v>
      </c>
      <c r="C10" s="28">
        <v>10542</v>
      </c>
    </row>
    <row r="11" spans="1:3" x14ac:dyDescent="0.3">
      <c r="A11" s="108">
        <v>44805</v>
      </c>
      <c r="B11" s="109">
        <v>10185</v>
      </c>
      <c r="C11" s="28">
        <v>9412</v>
      </c>
    </row>
    <row r="12" spans="1:3" x14ac:dyDescent="0.3">
      <c r="A12" s="108">
        <v>44835</v>
      </c>
      <c r="B12" s="109">
        <v>12275</v>
      </c>
      <c r="C12" s="28">
        <v>10861</v>
      </c>
    </row>
    <row r="13" spans="1:3" x14ac:dyDescent="0.3">
      <c r="A13" s="108">
        <v>44866</v>
      </c>
      <c r="B13" s="109">
        <v>10742</v>
      </c>
      <c r="C13" s="28">
        <v>10944</v>
      </c>
    </row>
    <row r="14" spans="1:3" x14ac:dyDescent="0.3">
      <c r="A14" s="108">
        <v>44896</v>
      </c>
      <c r="B14" s="109">
        <v>19919</v>
      </c>
      <c r="C14" s="28">
        <v>16872</v>
      </c>
    </row>
    <row r="15" spans="1:3" x14ac:dyDescent="0.3">
      <c r="A15" s="108">
        <v>44927</v>
      </c>
      <c r="B15" s="109">
        <v>15786</v>
      </c>
      <c r="C15" s="28">
        <v>16216</v>
      </c>
    </row>
    <row r="16" spans="1:3" x14ac:dyDescent="0.3">
      <c r="A16" s="108">
        <v>44958</v>
      </c>
      <c r="B16" s="109">
        <v>12697</v>
      </c>
      <c r="C16" s="28">
        <v>13375</v>
      </c>
    </row>
    <row r="17" spans="1:3" x14ac:dyDescent="0.3">
      <c r="A17" s="108">
        <v>44986</v>
      </c>
      <c r="B17" s="109">
        <v>11437</v>
      </c>
      <c r="C17" s="28">
        <v>11851</v>
      </c>
    </row>
    <row r="18" spans="1:3" x14ac:dyDescent="0.3">
      <c r="A18" s="108">
        <v>45017</v>
      </c>
      <c r="B18" s="109">
        <v>10255</v>
      </c>
      <c r="C18" s="28">
        <v>10316</v>
      </c>
    </row>
    <row r="19" spans="1:3" x14ac:dyDescent="0.3">
      <c r="A19" s="108">
        <v>45047</v>
      </c>
      <c r="B19" s="109">
        <v>11968</v>
      </c>
      <c r="C19" s="28">
        <v>12563</v>
      </c>
    </row>
    <row r="20" spans="1:3" x14ac:dyDescent="0.3">
      <c r="A20" s="108">
        <v>45078</v>
      </c>
      <c r="B20" s="109">
        <v>12440</v>
      </c>
      <c r="C20" s="28">
        <v>12015</v>
      </c>
    </row>
    <row r="21" spans="1:3" x14ac:dyDescent="0.3">
      <c r="A21" s="108">
        <v>45108</v>
      </c>
      <c r="B21" s="109">
        <v>9517</v>
      </c>
      <c r="C21" s="28">
        <v>9949</v>
      </c>
    </row>
    <row r="22" spans="1:3" ht="17.25" customHeight="1" x14ac:dyDescent="0.3">
      <c r="A22" s="108">
        <v>45139</v>
      </c>
      <c r="B22" s="109">
        <v>8924</v>
      </c>
      <c r="C22" s="28">
        <v>9618</v>
      </c>
    </row>
    <row r="23" spans="1:3" x14ac:dyDescent="0.3">
      <c r="A23" s="108">
        <v>45170</v>
      </c>
      <c r="B23" s="109">
        <v>15359</v>
      </c>
      <c r="C23" s="28">
        <v>14390</v>
      </c>
    </row>
    <row r="24" spans="1:3" x14ac:dyDescent="0.3">
      <c r="A24" s="108">
        <v>45200</v>
      </c>
      <c r="B24" s="109">
        <v>18781</v>
      </c>
      <c r="C24" s="28">
        <v>16202</v>
      </c>
    </row>
    <row r="25" spans="1:3" x14ac:dyDescent="0.3">
      <c r="A25" s="108">
        <v>45231</v>
      </c>
      <c r="B25" s="109">
        <v>12377</v>
      </c>
      <c r="C25" s="28">
        <v>11934</v>
      </c>
    </row>
    <row r="26" spans="1:3" x14ac:dyDescent="0.3">
      <c r="A26" s="108">
        <v>45261</v>
      </c>
      <c r="B26" s="109">
        <v>19481</v>
      </c>
      <c r="C26" s="28">
        <v>17349</v>
      </c>
    </row>
    <row r="27" spans="1:3" x14ac:dyDescent="0.3">
      <c r="A27" s="108">
        <v>45292</v>
      </c>
      <c r="B27" s="109">
        <v>21120</v>
      </c>
      <c r="C27" s="28">
        <v>17319</v>
      </c>
    </row>
    <row r="28" spans="1:3" x14ac:dyDescent="0.3">
      <c r="A28" s="108">
        <v>45323</v>
      </c>
      <c r="B28" s="109">
        <v>18794</v>
      </c>
      <c r="C28" s="28">
        <v>14787</v>
      </c>
    </row>
    <row r="29" spans="1:3" x14ac:dyDescent="0.3">
      <c r="A29" s="108">
        <v>45352</v>
      </c>
      <c r="B29" s="109">
        <v>23578</v>
      </c>
      <c r="C29" s="28">
        <v>18912</v>
      </c>
    </row>
    <row r="30" spans="1:3" x14ac:dyDescent="0.3">
      <c r="A30" s="108">
        <v>45383</v>
      </c>
      <c r="B30" s="109">
        <v>19349</v>
      </c>
      <c r="C30" s="28">
        <v>15928</v>
      </c>
    </row>
    <row r="31" spans="1:3" x14ac:dyDescent="0.3">
      <c r="A31" s="108">
        <v>45413</v>
      </c>
      <c r="B31" s="109">
        <v>15883</v>
      </c>
      <c r="C31" s="28">
        <v>14395</v>
      </c>
    </row>
    <row r="32" spans="1:3" x14ac:dyDescent="0.3">
      <c r="A32" s="108">
        <v>45444</v>
      </c>
      <c r="B32" s="109">
        <v>22187</v>
      </c>
      <c r="C32" s="28">
        <v>20903</v>
      </c>
    </row>
    <row r="33" spans="1:3" x14ac:dyDescent="0.3">
      <c r="A33" s="108">
        <v>45474</v>
      </c>
      <c r="B33" s="109">
        <v>17251</v>
      </c>
      <c r="C33" s="28">
        <v>15227</v>
      </c>
    </row>
    <row r="34" spans="1:3" x14ac:dyDescent="0.3">
      <c r="A34" s="108">
        <v>45505</v>
      </c>
      <c r="B34" s="109">
        <v>19004</v>
      </c>
      <c r="C34" s="28">
        <v>13822</v>
      </c>
    </row>
    <row r="35" spans="1:3" x14ac:dyDescent="0.3">
      <c r="A35" s="108">
        <v>45536</v>
      </c>
      <c r="B35" s="109">
        <v>17915</v>
      </c>
      <c r="C35" s="28">
        <v>16511</v>
      </c>
    </row>
    <row r="36" spans="1:3" x14ac:dyDescent="0.3">
      <c r="A36" s="108">
        <v>45566</v>
      </c>
      <c r="B36" s="109">
        <v>27319</v>
      </c>
      <c r="C36" s="28">
        <v>26226</v>
      </c>
    </row>
    <row r="37" spans="1:3" x14ac:dyDescent="0.3">
      <c r="A37" s="108">
        <v>45597</v>
      </c>
      <c r="B37" s="109">
        <v>18495</v>
      </c>
      <c r="C37" s="28">
        <v>18181</v>
      </c>
    </row>
    <row r="38" spans="1:3" x14ac:dyDescent="0.3">
      <c r="A38" s="108">
        <v>45627</v>
      </c>
      <c r="B38" s="109">
        <v>12564</v>
      </c>
      <c r="C38" s="28">
        <v>12464</v>
      </c>
    </row>
    <row r="39" spans="1:3" x14ac:dyDescent="0.3">
      <c r="A39" s="108">
        <f>A38+31</f>
        <v>45658</v>
      </c>
      <c r="B39" s="109">
        <v>16999</v>
      </c>
      <c r="C39" s="28">
        <v>16423</v>
      </c>
    </row>
    <row r="40" spans="1:3" x14ac:dyDescent="0.3">
      <c r="A40" s="108">
        <f>A39+31</f>
        <v>45689</v>
      </c>
      <c r="B40" s="109">
        <v>14440</v>
      </c>
      <c r="C40" s="28">
        <v>14065</v>
      </c>
    </row>
    <row r="41" spans="1:3" x14ac:dyDescent="0.3">
      <c r="A41" s="108">
        <f>A40+28</f>
        <v>45717</v>
      </c>
      <c r="B41" s="109">
        <v>36685</v>
      </c>
      <c r="C41" s="28">
        <v>33688</v>
      </c>
    </row>
    <row r="42" spans="1:3" x14ac:dyDescent="0.3">
      <c r="A42" s="108">
        <f>A41+31</f>
        <v>45748</v>
      </c>
      <c r="B42" s="109">
        <v>23601</v>
      </c>
      <c r="C42" s="28">
        <v>24052</v>
      </c>
    </row>
    <row r="43" spans="1:3" x14ac:dyDescent="0.3">
      <c r="A43" s="108">
        <f>A42+31</f>
        <v>45779</v>
      </c>
      <c r="B43" s="109">
        <v>20352</v>
      </c>
      <c r="C43" s="28">
        <v>18706</v>
      </c>
    </row>
    <row r="44" spans="1:3" x14ac:dyDescent="0.3">
      <c r="A44" s="108">
        <f>A43+30</f>
        <v>45809</v>
      </c>
      <c r="B44" s="109">
        <v>15276</v>
      </c>
      <c r="C44" s="28">
        <v>14999</v>
      </c>
    </row>
    <row r="45" spans="1:3" x14ac:dyDescent="0.3">
      <c r="A45" s="108">
        <f t="shared" ref="A45:A50" si="0">A44+31</f>
        <v>45840</v>
      </c>
      <c r="B45" s="109">
        <v>12459</v>
      </c>
      <c r="C45" s="28">
        <v>12409</v>
      </c>
    </row>
    <row r="46" spans="1:3" x14ac:dyDescent="0.3">
      <c r="A46" s="108">
        <f t="shared" si="0"/>
        <v>45871</v>
      </c>
      <c r="B46" s="109">
        <v>13728</v>
      </c>
      <c r="C46" s="28">
        <v>13554</v>
      </c>
    </row>
    <row r="47" spans="1:3" x14ac:dyDescent="0.3">
      <c r="A47" s="108">
        <f>A46+30</f>
        <v>45901</v>
      </c>
      <c r="B47" s="109">
        <v>13490</v>
      </c>
      <c r="C47" s="28">
        <v>12935</v>
      </c>
    </row>
    <row r="48" spans="1:3" x14ac:dyDescent="0.3">
      <c r="A48" s="108">
        <f t="shared" si="0"/>
        <v>45932</v>
      </c>
      <c r="B48" s="109" t="s">
        <v>72</v>
      </c>
      <c r="C48" s="28" t="s">
        <v>72</v>
      </c>
    </row>
    <row r="49" spans="1:4" x14ac:dyDescent="0.3">
      <c r="A49" s="108">
        <f>A48+30</f>
        <v>45962</v>
      </c>
      <c r="B49" s="109" t="s">
        <v>72</v>
      </c>
      <c r="C49" s="28" t="s">
        <v>72</v>
      </c>
    </row>
    <row r="50" spans="1:4" x14ac:dyDescent="0.3">
      <c r="A50" s="108">
        <f t="shared" si="0"/>
        <v>45993</v>
      </c>
      <c r="B50" s="109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265</v>
      </c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02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F197" sqref="F197"/>
    </sheetView>
  </sheetViews>
  <sheetFormatPr baseColWidth="10" defaultColWidth="14.44140625" defaultRowHeight="15" customHeight="1" x14ac:dyDescent="0.3"/>
  <cols>
    <col min="1" max="1" width="12.109375" style="96" customWidth="1"/>
    <col min="2" max="2" width="11.44140625" style="96" customWidth="1"/>
    <col min="3" max="8" width="10.6640625" style="96" customWidth="1"/>
    <col min="9" max="9" width="11.109375" style="96" customWidth="1"/>
    <col min="10" max="11" width="10.6640625" style="96" customWidth="1"/>
    <col min="12" max="12" width="16.33203125" style="96" customWidth="1"/>
    <col min="13" max="16384" width="14.44140625" style="96"/>
  </cols>
  <sheetData>
    <row r="1" spans="1:12" ht="18.600000000000001" thickBot="1" x14ac:dyDescent="0.35">
      <c r="A1" s="129" t="s">
        <v>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97" t="s">
        <v>5</v>
      </c>
      <c r="B2" s="98" t="s">
        <v>0</v>
      </c>
      <c r="C2" s="99" t="s">
        <v>62</v>
      </c>
      <c r="D2" s="100" t="s">
        <v>63</v>
      </c>
      <c r="E2" s="100" t="s">
        <v>64</v>
      </c>
      <c r="F2" s="101" t="s">
        <v>65</v>
      </c>
      <c r="G2" s="102" t="s">
        <v>66</v>
      </c>
      <c r="H2" s="102" t="s">
        <v>67</v>
      </c>
      <c r="I2" s="103" t="s">
        <v>68</v>
      </c>
      <c r="J2" s="103" t="s">
        <v>69</v>
      </c>
      <c r="K2" s="101" t="s">
        <v>70</v>
      </c>
      <c r="L2" s="104" t="s">
        <v>71</v>
      </c>
    </row>
    <row r="3" spans="1:12" ht="18.75" customHeight="1" x14ac:dyDescent="0.3">
      <c r="A3" s="105" t="s">
        <v>109</v>
      </c>
      <c r="B3" s="110" t="s">
        <v>75</v>
      </c>
      <c r="C3" s="112">
        <v>68</v>
      </c>
      <c r="D3" s="112">
        <v>89.8</v>
      </c>
      <c r="E3" s="112">
        <v>216</v>
      </c>
      <c r="F3" s="113">
        <v>47.3</v>
      </c>
      <c r="G3" s="113">
        <v>0.379</v>
      </c>
      <c r="H3" s="113">
        <v>3.9E-2</v>
      </c>
      <c r="I3" s="113">
        <v>46.881999999999998</v>
      </c>
      <c r="J3" s="113">
        <v>39</v>
      </c>
      <c r="K3" s="113">
        <v>4.3</v>
      </c>
      <c r="L3" s="112">
        <v>824</v>
      </c>
    </row>
    <row r="4" spans="1:12" ht="18.75" customHeight="1" x14ac:dyDescent="0.3">
      <c r="A4" s="105" t="s">
        <v>110</v>
      </c>
      <c r="B4" s="111" t="s">
        <v>73</v>
      </c>
      <c r="C4" s="114">
        <v>82</v>
      </c>
      <c r="D4" s="114" t="s">
        <v>74</v>
      </c>
      <c r="E4" s="114">
        <v>169</v>
      </c>
      <c r="F4" s="115">
        <v>35</v>
      </c>
      <c r="G4" s="113" t="s">
        <v>74</v>
      </c>
      <c r="H4" s="113" t="s">
        <v>74</v>
      </c>
      <c r="I4" s="113" t="s">
        <v>74</v>
      </c>
      <c r="J4" s="113" t="s">
        <v>74</v>
      </c>
      <c r="K4" s="115">
        <v>4.0999999999999996</v>
      </c>
      <c r="L4" s="114">
        <v>747</v>
      </c>
    </row>
    <row r="5" spans="1:12" ht="18.75" customHeight="1" x14ac:dyDescent="0.3">
      <c r="A5" s="105" t="s">
        <v>111</v>
      </c>
      <c r="B5" s="111" t="s">
        <v>73</v>
      </c>
      <c r="C5" s="114">
        <v>68.3</v>
      </c>
      <c r="D5" s="114">
        <v>117.8</v>
      </c>
      <c r="E5" s="114">
        <v>246</v>
      </c>
      <c r="F5" s="115">
        <v>46.2</v>
      </c>
      <c r="G5" s="115">
        <v>0.30499999999999999</v>
      </c>
      <c r="H5" s="115">
        <v>4.1000000000000002E-2</v>
      </c>
      <c r="I5" s="115">
        <v>45.854000000000006</v>
      </c>
      <c r="J5" s="115">
        <v>40.200000000000003</v>
      </c>
      <c r="K5" s="115">
        <v>4.78</v>
      </c>
      <c r="L5" s="114">
        <v>818</v>
      </c>
    </row>
    <row r="6" spans="1:12" ht="18.75" customHeight="1" x14ac:dyDescent="0.3">
      <c r="A6" s="105" t="s">
        <v>112</v>
      </c>
      <c r="B6" s="111" t="s">
        <v>75</v>
      </c>
      <c r="C6" s="114">
        <v>59</v>
      </c>
      <c r="D6" s="114">
        <v>72</v>
      </c>
      <c r="E6" s="114">
        <v>133</v>
      </c>
      <c r="F6" s="115" t="s">
        <v>74</v>
      </c>
      <c r="G6" s="115" t="s">
        <v>74</v>
      </c>
      <c r="H6" s="115" t="s">
        <v>74</v>
      </c>
      <c r="I6" s="115" t="s">
        <v>74</v>
      </c>
      <c r="J6" s="115" t="s">
        <v>74</v>
      </c>
      <c r="K6" s="115" t="s">
        <v>74</v>
      </c>
      <c r="L6" s="114">
        <v>737</v>
      </c>
    </row>
    <row r="7" spans="1:12" ht="18.75" customHeight="1" x14ac:dyDescent="0.3">
      <c r="A7" s="105" t="s">
        <v>113</v>
      </c>
      <c r="B7" s="111" t="s">
        <v>73</v>
      </c>
      <c r="C7" s="114">
        <v>86.6</v>
      </c>
      <c r="D7" s="114">
        <v>67</v>
      </c>
      <c r="E7" s="114">
        <v>178</v>
      </c>
      <c r="F7" s="115">
        <v>49.1</v>
      </c>
      <c r="G7" s="115">
        <v>0.42599999999999999</v>
      </c>
      <c r="H7" s="115">
        <v>5.1999999999999998E-2</v>
      </c>
      <c r="I7" s="115">
        <v>48.622</v>
      </c>
      <c r="J7" s="115">
        <v>37.299999999999997</v>
      </c>
      <c r="K7" s="115">
        <v>5.17</v>
      </c>
      <c r="L7" s="114">
        <v>835</v>
      </c>
    </row>
    <row r="8" spans="1:12" ht="18.75" customHeight="1" x14ac:dyDescent="0.3">
      <c r="A8" s="105" t="s">
        <v>114</v>
      </c>
      <c r="B8" s="111" t="s">
        <v>73</v>
      </c>
      <c r="C8" s="114">
        <v>42.9</v>
      </c>
      <c r="D8" s="114">
        <v>63</v>
      </c>
      <c r="E8" s="114">
        <v>144</v>
      </c>
      <c r="F8" s="115">
        <v>41.4</v>
      </c>
      <c r="G8" s="115">
        <v>9.8000000000000004E-2</v>
      </c>
      <c r="H8" s="115">
        <v>0.10100000000000001</v>
      </c>
      <c r="I8" s="115">
        <v>41.201000000000001</v>
      </c>
      <c r="J8" s="115">
        <v>31.5</v>
      </c>
      <c r="K8" s="115">
        <v>4.1500000000000004</v>
      </c>
      <c r="L8" s="114">
        <v>679</v>
      </c>
    </row>
    <row r="9" spans="1:12" ht="18.75" customHeight="1" x14ac:dyDescent="0.3">
      <c r="A9" s="105" t="s">
        <v>115</v>
      </c>
      <c r="B9" s="111" t="s">
        <v>73</v>
      </c>
      <c r="C9" s="114">
        <v>28.5</v>
      </c>
      <c r="D9" s="114">
        <v>54</v>
      </c>
      <c r="E9" s="114">
        <v>108</v>
      </c>
      <c r="F9" s="115">
        <v>41.9</v>
      </c>
      <c r="G9" s="115">
        <v>0.41199999999999998</v>
      </c>
      <c r="H9" s="115">
        <v>9.7000000000000003E-2</v>
      </c>
      <c r="I9" s="115">
        <v>41.390999999999998</v>
      </c>
      <c r="J9" s="115">
        <v>29.8</v>
      </c>
      <c r="K9" s="115">
        <v>3.84</v>
      </c>
      <c r="L9" s="114">
        <v>677</v>
      </c>
    </row>
    <row r="10" spans="1:12" ht="18.75" customHeight="1" x14ac:dyDescent="0.3">
      <c r="A10" s="105" t="s">
        <v>116</v>
      </c>
      <c r="B10" s="111" t="s">
        <v>75</v>
      </c>
      <c r="C10" s="114">
        <v>50</v>
      </c>
      <c r="D10" s="114">
        <v>48</v>
      </c>
      <c r="E10" s="114">
        <v>113</v>
      </c>
      <c r="F10" s="115">
        <v>36.700000000000003</v>
      </c>
      <c r="G10" s="115">
        <v>0.40400000000000003</v>
      </c>
      <c r="H10" s="115">
        <v>8.4000000000000005E-2</v>
      </c>
      <c r="I10" s="115">
        <v>36.211999999999996</v>
      </c>
      <c r="J10" s="115">
        <v>23</v>
      </c>
      <c r="K10" s="115">
        <v>2.87</v>
      </c>
      <c r="L10" s="114">
        <v>863</v>
      </c>
    </row>
    <row r="11" spans="1:12" ht="18.75" customHeight="1" x14ac:dyDescent="0.3">
      <c r="A11" s="105" t="s">
        <v>117</v>
      </c>
      <c r="B11" s="111" t="s">
        <v>73</v>
      </c>
      <c r="C11" s="114">
        <v>69.2</v>
      </c>
      <c r="D11" s="114">
        <v>35</v>
      </c>
      <c r="E11" s="114">
        <v>182</v>
      </c>
      <c r="F11" s="115">
        <v>43.1</v>
      </c>
      <c r="G11" s="115">
        <v>0.3</v>
      </c>
      <c r="H11" s="115">
        <v>3.9E-2</v>
      </c>
      <c r="I11" s="115">
        <v>42.761000000000003</v>
      </c>
      <c r="J11" s="115">
        <v>33.1</v>
      </c>
      <c r="K11" s="115">
        <v>4.24</v>
      </c>
      <c r="L11" s="114">
        <v>761</v>
      </c>
    </row>
    <row r="12" spans="1:12" ht="18.75" customHeight="1" x14ac:dyDescent="0.3">
      <c r="A12" s="105" t="s">
        <v>93</v>
      </c>
      <c r="B12" s="111" t="s">
        <v>73</v>
      </c>
      <c r="C12" s="114">
        <v>46.2</v>
      </c>
      <c r="D12" s="114">
        <v>38.9</v>
      </c>
      <c r="E12" s="114">
        <v>39</v>
      </c>
      <c r="F12" s="115">
        <v>38</v>
      </c>
      <c r="G12" s="115">
        <v>1</v>
      </c>
      <c r="H12" s="115">
        <v>7.5999999999999998E-2</v>
      </c>
      <c r="I12" s="115">
        <v>36.923999999999999</v>
      </c>
      <c r="J12" s="115">
        <v>32.5</v>
      </c>
      <c r="K12" s="115">
        <v>5.4</v>
      </c>
      <c r="L12" s="114">
        <v>757</v>
      </c>
    </row>
    <row r="13" spans="1:12" ht="18.75" customHeight="1" x14ac:dyDescent="0.3">
      <c r="A13" s="105" t="s">
        <v>118</v>
      </c>
      <c r="B13" s="111" t="s">
        <v>73</v>
      </c>
      <c r="C13" s="114">
        <v>63</v>
      </c>
      <c r="D13" s="114">
        <v>107</v>
      </c>
      <c r="E13" s="114">
        <v>227</v>
      </c>
      <c r="F13" s="115">
        <v>30</v>
      </c>
      <c r="G13" s="115">
        <v>0.6</v>
      </c>
      <c r="H13" s="115">
        <v>0.06</v>
      </c>
      <c r="I13" s="115">
        <v>29.34</v>
      </c>
      <c r="J13" s="115">
        <v>28.9</v>
      </c>
      <c r="K13" s="115">
        <v>2.9</v>
      </c>
      <c r="L13" s="114">
        <v>685</v>
      </c>
    </row>
    <row r="14" spans="1:12" ht="18.75" customHeight="1" x14ac:dyDescent="0.3">
      <c r="A14" s="105" t="s">
        <v>119</v>
      </c>
      <c r="B14" s="111" t="s">
        <v>75</v>
      </c>
      <c r="C14" s="114">
        <v>11</v>
      </c>
      <c r="D14" s="114">
        <v>29.1</v>
      </c>
      <c r="E14" s="114">
        <v>126</v>
      </c>
      <c r="F14" s="115" t="s">
        <v>74</v>
      </c>
      <c r="G14" s="115" t="s">
        <v>74</v>
      </c>
      <c r="H14" s="115" t="s">
        <v>74</v>
      </c>
      <c r="I14" s="115" t="s">
        <v>74</v>
      </c>
      <c r="J14" s="115" t="s">
        <v>74</v>
      </c>
      <c r="K14" s="115" t="s">
        <v>74</v>
      </c>
      <c r="L14" s="114">
        <v>984</v>
      </c>
    </row>
    <row r="15" spans="1:12" ht="18.75" customHeight="1" x14ac:dyDescent="0.3">
      <c r="A15" s="105" t="s">
        <v>120</v>
      </c>
      <c r="B15" s="111" t="s">
        <v>75</v>
      </c>
      <c r="C15" s="114">
        <v>19.8</v>
      </c>
      <c r="D15" s="114">
        <v>51.5</v>
      </c>
      <c r="E15" s="114">
        <v>162</v>
      </c>
      <c r="F15" s="115">
        <v>79</v>
      </c>
      <c r="G15" s="115">
        <v>1.3</v>
      </c>
      <c r="H15" s="115">
        <v>0.1</v>
      </c>
      <c r="I15" s="115">
        <v>77.600000000000009</v>
      </c>
      <c r="J15" s="115">
        <v>40.299999999999997</v>
      </c>
      <c r="K15" s="115">
        <v>3.6</v>
      </c>
      <c r="L15" s="114">
        <v>869</v>
      </c>
    </row>
    <row r="16" spans="1:12" ht="18.75" customHeight="1" x14ac:dyDescent="0.3">
      <c r="A16" s="105" t="s">
        <v>121</v>
      </c>
      <c r="B16" s="111" t="s">
        <v>73</v>
      </c>
      <c r="C16" s="114">
        <v>8.5</v>
      </c>
      <c r="D16" s="114" t="s">
        <v>74</v>
      </c>
      <c r="E16" s="114">
        <v>51</v>
      </c>
      <c r="F16" s="115">
        <v>23.9</v>
      </c>
      <c r="G16" s="115" t="s">
        <v>74</v>
      </c>
      <c r="H16" s="115" t="s">
        <v>74</v>
      </c>
      <c r="I16" s="115" t="s">
        <v>74</v>
      </c>
      <c r="J16" s="115" t="s">
        <v>74</v>
      </c>
      <c r="K16" s="115">
        <v>7.2</v>
      </c>
      <c r="L16" s="114">
        <v>752</v>
      </c>
    </row>
    <row r="17" spans="1:12" ht="18.75" customHeight="1" x14ac:dyDescent="0.3">
      <c r="A17" s="105" t="s">
        <v>122</v>
      </c>
      <c r="B17" s="111" t="s">
        <v>73</v>
      </c>
      <c r="C17" s="114">
        <v>47</v>
      </c>
      <c r="D17" s="114" t="s">
        <v>74</v>
      </c>
      <c r="E17" s="114">
        <v>56</v>
      </c>
      <c r="F17" s="115">
        <v>29.9</v>
      </c>
      <c r="G17" s="115" t="s">
        <v>74</v>
      </c>
      <c r="H17" s="115" t="s">
        <v>74</v>
      </c>
      <c r="I17" s="115" t="s">
        <v>74</v>
      </c>
      <c r="J17" s="115" t="s">
        <v>74</v>
      </c>
      <c r="K17" s="115">
        <v>9.9</v>
      </c>
      <c r="L17" s="114">
        <v>771</v>
      </c>
    </row>
    <row r="18" spans="1:12" ht="18.75" customHeight="1" x14ac:dyDescent="0.3">
      <c r="A18" s="105" t="s">
        <v>123</v>
      </c>
      <c r="B18" s="111" t="s">
        <v>73</v>
      </c>
      <c r="C18" s="114">
        <v>239.5</v>
      </c>
      <c r="D18" s="114">
        <v>249</v>
      </c>
      <c r="E18" s="114">
        <v>524</v>
      </c>
      <c r="F18" s="115">
        <v>75</v>
      </c>
      <c r="G18" s="115">
        <v>1.8</v>
      </c>
      <c r="H18" s="115">
        <v>0.13</v>
      </c>
      <c r="I18" s="115">
        <v>73.070000000000007</v>
      </c>
      <c r="J18" s="115">
        <v>46.4</v>
      </c>
      <c r="K18" s="115">
        <v>10</v>
      </c>
      <c r="L18" s="114">
        <v>913</v>
      </c>
    </row>
    <row r="19" spans="1:12" ht="18.75" customHeight="1" x14ac:dyDescent="0.3">
      <c r="A19" s="105" t="s">
        <v>124</v>
      </c>
      <c r="B19" s="111" t="s">
        <v>73</v>
      </c>
      <c r="C19" s="114">
        <v>170.5</v>
      </c>
      <c r="D19" s="114">
        <v>106</v>
      </c>
      <c r="E19" s="114">
        <v>309</v>
      </c>
      <c r="F19" s="115">
        <v>54</v>
      </c>
      <c r="G19" s="115">
        <v>3</v>
      </c>
      <c r="H19" s="115">
        <v>8.5999999999999993E-2</v>
      </c>
      <c r="I19" s="115">
        <v>50.914000000000001</v>
      </c>
      <c r="J19" s="115">
        <v>32.5</v>
      </c>
      <c r="K19" s="115">
        <v>6.2</v>
      </c>
      <c r="L19" s="114">
        <v>3090</v>
      </c>
    </row>
    <row r="20" spans="1:12" ht="18.75" customHeight="1" x14ac:dyDescent="0.3">
      <c r="A20" s="105" t="s">
        <v>125</v>
      </c>
      <c r="B20" s="111" t="s">
        <v>73</v>
      </c>
      <c r="C20" s="114">
        <v>291.39999999999998</v>
      </c>
      <c r="D20" s="114">
        <v>261</v>
      </c>
      <c r="E20" s="114">
        <v>391</v>
      </c>
      <c r="F20" s="115">
        <v>98</v>
      </c>
      <c r="G20" s="115">
        <v>3</v>
      </c>
      <c r="H20" s="115">
        <v>0.104</v>
      </c>
      <c r="I20" s="115">
        <v>94.896000000000001</v>
      </c>
      <c r="J20" s="115">
        <v>49.8</v>
      </c>
      <c r="K20" s="115">
        <v>11.6</v>
      </c>
      <c r="L20" s="114">
        <v>1050</v>
      </c>
    </row>
    <row r="21" spans="1:12" ht="18.75" customHeight="1" x14ac:dyDescent="0.3">
      <c r="A21" s="105" t="s">
        <v>126</v>
      </c>
      <c r="B21" s="111" t="s">
        <v>73</v>
      </c>
      <c r="C21" s="114">
        <v>1410</v>
      </c>
      <c r="D21" s="114">
        <v>108</v>
      </c>
      <c r="E21" s="114">
        <v>534</v>
      </c>
      <c r="F21" s="115">
        <v>95</v>
      </c>
      <c r="G21" s="115">
        <v>3</v>
      </c>
      <c r="H21" s="115">
        <v>0.121</v>
      </c>
      <c r="I21" s="115">
        <v>91.879000000000005</v>
      </c>
      <c r="J21" s="115">
        <v>54.1</v>
      </c>
      <c r="K21" s="115">
        <v>16.3</v>
      </c>
      <c r="L21" s="114">
        <v>994</v>
      </c>
    </row>
    <row r="22" spans="1:12" ht="18.75" customHeight="1" x14ac:dyDescent="0.3">
      <c r="A22" s="105" t="s">
        <v>127</v>
      </c>
      <c r="B22" s="111" t="s">
        <v>73</v>
      </c>
      <c r="C22" s="114">
        <v>109.2</v>
      </c>
      <c r="D22" s="114">
        <v>126</v>
      </c>
      <c r="E22" s="114">
        <v>264</v>
      </c>
      <c r="F22" s="115">
        <v>60.3</v>
      </c>
      <c r="G22" s="115">
        <v>5.8599999999999999E-2</v>
      </c>
      <c r="H22" s="115">
        <v>6.5000000000000002E-2</v>
      </c>
      <c r="I22" s="115">
        <v>60.176400000000001</v>
      </c>
      <c r="J22" s="115">
        <v>36.4</v>
      </c>
      <c r="K22" s="115">
        <v>6.29</v>
      </c>
      <c r="L22" s="114">
        <v>717</v>
      </c>
    </row>
    <row r="23" spans="1:12" ht="18.75" customHeight="1" x14ac:dyDescent="0.3">
      <c r="A23" s="105" t="s">
        <v>128</v>
      </c>
      <c r="B23" s="111" t="s">
        <v>73</v>
      </c>
      <c r="C23" s="114">
        <v>73.2</v>
      </c>
      <c r="D23" s="114">
        <v>177</v>
      </c>
      <c r="E23" s="114">
        <v>141</v>
      </c>
      <c r="F23" s="115">
        <v>38</v>
      </c>
      <c r="G23" s="115">
        <v>1.7</v>
      </c>
      <c r="H23" s="115">
        <v>9.7000000000000003E-2</v>
      </c>
      <c r="I23" s="115">
        <v>36.202999999999996</v>
      </c>
      <c r="J23" s="115">
        <v>26.4</v>
      </c>
      <c r="K23" s="115">
        <v>6.5</v>
      </c>
      <c r="L23" s="114">
        <v>691</v>
      </c>
    </row>
    <row r="24" spans="1:12" ht="18.75" customHeight="1" x14ac:dyDescent="0.3">
      <c r="A24" s="105" t="s">
        <v>103</v>
      </c>
      <c r="B24" s="111" t="s">
        <v>75</v>
      </c>
      <c r="C24" s="114">
        <v>157</v>
      </c>
      <c r="D24" s="114">
        <v>155</v>
      </c>
      <c r="E24" s="114">
        <v>281</v>
      </c>
      <c r="F24" s="115">
        <v>68</v>
      </c>
      <c r="G24" s="115">
        <v>2.6</v>
      </c>
      <c r="H24" s="115">
        <v>0.151</v>
      </c>
      <c r="I24" s="115">
        <v>36.202999999999996</v>
      </c>
      <c r="J24" s="115">
        <v>44.5</v>
      </c>
      <c r="K24" s="115">
        <v>12.4</v>
      </c>
      <c r="L24" s="114">
        <v>710</v>
      </c>
    </row>
    <row r="25" spans="1:12" ht="18.75" customHeight="1" x14ac:dyDescent="0.3">
      <c r="A25" s="105" t="s">
        <v>103</v>
      </c>
      <c r="B25" s="111" t="s">
        <v>75</v>
      </c>
      <c r="C25" s="114">
        <v>126</v>
      </c>
      <c r="D25" s="114">
        <v>92</v>
      </c>
      <c r="E25" s="114">
        <v>175</v>
      </c>
      <c r="F25" s="115" t="s">
        <v>74</v>
      </c>
      <c r="G25" s="115" t="s">
        <v>74</v>
      </c>
      <c r="H25" s="115" t="s">
        <v>74</v>
      </c>
      <c r="I25" s="115" t="s">
        <v>74</v>
      </c>
      <c r="J25" s="115" t="s">
        <v>74</v>
      </c>
      <c r="K25" s="115" t="s">
        <v>74</v>
      </c>
      <c r="L25" s="114">
        <v>1180</v>
      </c>
    </row>
    <row r="26" spans="1:12" ht="18.75" customHeight="1" x14ac:dyDescent="0.3">
      <c r="A26" s="105" t="s">
        <v>129</v>
      </c>
      <c r="B26" s="111" t="s">
        <v>73</v>
      </c>
      <c r="C26" s="114">
        <v>136.19999999999999</v>
      </c>
      <c r="D26" s="114">
        <v>138</v>
      </c>
      <c r="E26" s="114">
        <v>270</v>
      </c>
      <c r="F26" s="115">
        <v>62</v>
      </c>
      <c r="G26" s="115">
        <v>1.5</v>
      </c>
      <c r="H26" s="115">
        <v>7.0000000000000007E-2</v>
      </c>
      <c r="I26" s="115">
        <v>60.43</v>
      </c>
      <c r="J26" s="115">
        <v>36</v>
      </c>
      <c r="K26" s="115">
        <v>7.9</v>
      </c>
      <c r="L26" s="114">
        <v>565</v>
      </c>
    </row>
    <row r="27" spans="1:12" ht="18.75" customHeight="1" x14ac:dyDescent="0.3">
      <c r="A27" s="105" t="s">
        <v>130</v>
      </c>
      <c r="B27" s="111" t="s">
        <v>73</v>
      </c>
      <c r="C27" s="114">
        <v>17</v>
      </c>
      <c r="D27" s="114" t="s">
        <v>74</v>
      </c>
      <c r="E27" s="114">
        <v>58</v>
      </c>
      <c r="F27" s="115">
        <v>16.3</v>
      </c>
      <c r="G27" s="115" t="s">
        <v>74</v>
      </c>
      <c r="H27" s="115" t="s">
        <v>74</v>
      </c>
      <c r="I27" s="115" t="s">
        <v>74</v>
      </c>
      <c r="J27" s="115" t="s">
        <v>74</v>
      </c>
      <c r="K27" s="115">
        <v>3.8</v>
      </c>
      <c r="L27" s="114">
        <v>734</v>
      </c>
    </row>
    <row r="28" spans="1:12" ht="18.75" customHeight="1" x14ac:dyDescent="0.3">
      <c r="A28" s="105" t="s">
        <v>131</v>
      </c>
      <c r="B28" s="111" t="s">
        <v>73</v>
      </c>
      <c r="C28" s="114">
        <v>600</v>
      </c>
      <c r="D28" s="114">
        <v>169</v>
      </c>
      <c r="E28" s="114">
        <v>241</v>
      </c>
      <c r="F28" s="115">
        <v>68</v>
      </c>
      <c r="G28" s="115">
        <v>1</v>
      </c>
      <c r="H28" s="115">
        <v>4.2000000000000003E-2</v>
      </c>
      <c r="I28" s="115">
        <v>66.957999999999998</v>
      </c>
      <c r="J28" s="115">
        <v>33.33</v>
      </c>
      <c r="K28" s="115">
        <v>7.8</v>
      </c>
      <c r="L28" s="114">
        <v>760</v>
      </c>
    </row>
    <row r="29" spans="1:12" ht="18.75" customHeight="1" x14ac:dyDescent="0.3">
      <c r="A29" s="105" t="s">
        <v>132</v>
      </c>
      <c r="B29" s="111" t="s">
        <v>73</v>
      </c>
      <c r="C29" s="114">
        <v>52</v>
      </c>
      <c r="D29" s="114" t="s">
        <v>74</v>
      </c>
      <c r="E29" s="114">
        <v>174</v>
      </c>
      <c r="F29" s="115">
        <v>31.2</v>
      </c>
      <c r="G29" s="115" t="s">
        <v>74</v>
      </c>
      <c r="H29" s="115" t="s">
        <v>74</v>
      </c>
      <c r="I29" s="115" t="s">
        <v>74</v>
      </c>
      <c r="J29" s="115" t="s">
        <v>74</v>
      </c>
      <c r="K29" s="115">
        <v>7.1</v>
      </c>
      <c r="L29" s="114">
        <v>1435</v>
      </c>
    </row>
    <row r="30" spans="1:12" ht="18.75" customHeight="1" x14ac:dyDescent="0.3">
      <c r="A30" s="105" t="s">
        <v>133</v>
      </c>
      <c r="B30" s="111" t="s">
        <v>73</v>
      </c>
      <c r="C30" s="114">
        <v>56.9</v>
      </c>
      <c r="D30" s="114">
        <v>66</v>
      </c>
      <c r="E30" s="114">
        <v>106</v>
      </c>
      <c r="F30" s="115">
        <v>61.2</v>
      </c>
      <c r="G30" s="115">
        <v>1.8</v>
      </c>
      <c r="H30" s="115">
        <v>7.0999999999999994E-2</v>
      </c>
      <c r="I30" s="115">
        <v>59.329000000000008</v>
      </c>
      <c r="J30" s="115">
        <v>38.700000000000003</v>
      </c>
      <c r="K30" s="115">
        <v>1.8</v>
      </c>
      <c r="L30" s="114">
        <v>561</v>
      </c>
    </row>
    <row r="31" spans="1:12" ht="18.75" customHeight="1" x14ac:dyDescent="0.3">
      <c r="A31" s="105" t="s">
        <v>134</v>
      </c>
      <c r="B31" s="111" t="s">
        <v>73</v>
      </c>
      <c r="C31" s="114">
        <v>43.8</v>
      </c>
      <c r="D31" s="114">
        <v>84</v>
      </c>
      <c r="E31" s="114">
        <v>738</v>
      </c>
      <c r="F31" s="115">
        <v>42</v>
      </c>
      <c r="G31" s="115">
        <v>1.3</v>
      </c>
      <c r="H31" s="115">
        <v>4.7E-2</v>
      </c>
      <c r="I31" s="115">
        <v>40.653000000000006</v>
      </c>
      <c r="J31" s="115">
        <v>31.6</v>
      </c>
      <c r="K31" s="115">
        <v>6.1</v>
      </c>
      <c r="L31" s="114">
        <v>756</v>
      </c>
    </row>
    <row r="32" spans="1:12" ht="18.75" customHeight="1" x14ac:dyDescent="0.3">
      <c r="A32" s="105" t="s">
        <v>135</v>
      </c>
      <c r="B32" s="111" t="s">
        <v>73</v>
      </c>
      <c r="C32" s="114">
        <v>45.9</v>
      </c>
      <c r="D32" s="114">
        <v>53.2</v>
      </c>
      <c r="E32" s="114">
        <v>111</v>
      </c>
      <c r="F32" s="115">
        <v>38</v>
      </c>
      <c r="G32" s="115">
        <v>2</v>
      </c>
      <c r="H32" s="115">
        <v>2.8000000000000001E-2</v>
      </c>
      <c r="I32" s="115">
        <v>35.972000000000001</v>
      </c>
      <c r="J32" s="115">
        <v>29.6</v>
      </c>
      <c r="K32" s="115">
        <v>5.7</v>
      </c>
      <c r="L32" s="114">
        <v>483</v>
      </c>
    </row>
    <row r="33" spans="1:12" ht="18.75" customHeight="1" x14ac:dyDescent="0.3">
      <c r="A33" s="105" t="s">
        <v>136</v>
      </c>
      <c r="B33" s="111" t="s">
        <v>75</v>
      </c>
      <c r="C33" s="114">
        <v>20</v>
      </c>
      <c r="D33" s="114">
        <v>19.2</v>
      </c>
      <c r="E33" s="114">
        <v>50</v>
      </c>
      <c r="F33" s="115" t="s">
        <v>74</v>
      </c>
      <c r="G33" s="115" t="s">
        <v>74</v>
      </c>
      <c r="H33" s="115" t="s">
        <v>74</v>
      </c>
      <c r="I33" s="115" t="s">
        <v>74</v>
      </c>
      <c r="J33" s="115" t="s">
        <v>74</v>
      </c>
      <c r="K33" s="115" t="s">
        <v>74</v>
      </c>
      <c r="L33" s="114">
        <v>1220</v>
      </c>
    </row>
    <row r="34" spans="1:12" ht="18.75" customHeight="1" x14ac:dyDescent="0.3">
      <c r="A34" s="105" t="s">
        <v>137</v>
      </c>
      <c r="B34" s="111" t="s">
        <v>75</v>
      </c>
      <c r="C34" s="114">
        <v>33.799999999999997</v>
      </c>
      <c r="D34" s="114">
        <v>44.1</v>
      </c>
      <c r="E34" s="114">
        <v>97</v>
      </c>
      <c r="F34" s="115">
        <v>39</v>
      </c>
      <c r="G34" s="115">
        <v>1</v>
      </c>
      <c r="H34" s="115">
        <v>2.3E-2</v>
      </c>
      <c r="I34" s="115">
        <v>37.976999999999997</v>
      </c>
      <c r="J34" s="115">
        <v>35.6</v>
      </c>
      <c r="K34" s="115">
        <v>6.1</v>
      </c>
      <c r="L34" s="114">
        <v>553</v>
      </c>
    </row>
    <row r="35" spans="1:12" ht="18.75" customHeight="1" x14ac:dyDescent="0.3">
      <c r="A35" s="105" t="s">
        <v>138</v>
      </c>
      <c r="B35" s="111" t="s">
        <v>73</v>
      </c>
      <c r="C35" s="114">
        <v>27.2</v>
      </c>
      <c r="D35" s="114">
        <v>156</v>
      </c>
      <c r="E35" s="114">
        <v>308</v>
      </c>
      <c r="F35" s="115">
        <v>117</v>
      </c>
      <c r="G35" s="115">
        <v>0.9</v>
      </c>
      <c r="H35" s="115">
        <v>6.3E-2</v>
      </c>
      <c r="I35" s="115">
        <v>116.03699999999999</v>
      </c>
      <c r="J35" s="115">
        <v>99.5</v>
      </c>
      <c r="K35" s="115">
        <v>10.7</v>
      </c>
      <c r="L35" s="114">
        <v>884</v>
      </c>
    </row>
    <row r="36" spans="1:12" ht="18.75" customHeight="1" x14ac:dyDescent="0.3">
      <c r="A36" s="105" t="s">
        <v>139</v>
      </c>
      <c r="B36" s="111" t="s">
        <v>73</v>
      </c>
      <c r="C36" s="114">
        <v>62</v>
      </c>
      <c r="D36" s="114">
        <v>49.9</v>
      </c>
      <c r="E36" s="114">
        <v>104</v>
      </c>
      <c r="F36" s="115">
        <v>40</v>
      </c>
      <c r="G36" s="115">
        <v>2.4</v>
      </c>
      <c r="H36" s="115">
        <v>0.19800000000000001</v>
      </c>
      <c r="I36" s="115">
        <v>37.402000000000001</v>
      </c>
      <c r="J36" s="115">
        <v>35.299999999999997</v>
      </c>
      <c r="K36" s="115">
        <v>4.9000000000000004</v>
      </c>
      <c r="L36" s="114">
        <v>524</v>
      </c>
    </row>
    <row r="37" spans="1:12" ht="18.75" customHeight="1" x14ac:dyDescent="0.3">
      <c r="A37" s="105" t="s">
        <v>140</v>
      </c>
      <c r="B37" s="111" t="s">
        <v>73</v>
      </c>
      <c r="C37" s="114">
        <v>51.8</v>
      </c>
      <c r="D37" s="114">
        <v>56.2</v>
      </c>
      <c r="E37" s="114">
        <v>139</v>
      </c>
      <c r="F37" s="115">
        <v>30</v>
      </c>
      <c r="G37" s="115">
        <v>0.7</v>
      </c>
      <c r="H37" s="115">
        <v>0.10299999999999999</v>
      </c>
      <c r="I37" s="115">
        <v>29.196999999999999</v>
      </c>
      <c r="J37" s="115">
        <v>28.7</v>
      </c>
      <c r="K37" s="115">
        <v>4.7</v>
      </c>
      <c r="L37" s="114">
        <v>485</v>
      </c>
    </row>
    <row r="38" spans="1:12" ht="18.75" customHeight="1" x14ac:dyDescent="0.3">
      <c r="A38" s="105" t="s">
        <v>141</v>
      </c>
      <c r="B38" s="111" t="s">
        <v>73</v>
      </c>
      <c r="C38" s="114">
        <v>50</v>
      </c>
      <c r="D38" s="114">
        <v>79.599999999999994</v>
      </c>
      <c r="E38" s="114">
        <v>190</v>
      </c>
      <c r="F38" s="115">
        <v>53</v>
      </c>
      <c r="G38" s="115">
        <v>0.8</v>
      </c>
      <c r="H38" s="115">
        <v>9.8000000000000004E-2</v>
      </c>
      <c r="I38" s="115">
        <v>52.102000000000004</v>
      </c>
      <c r="J38" s="115">
        <v>33.6</v>
      </c>
      <c r="K38" s="115">
        <v>5</v>
      </c>
      <c r="L38" s="114">
        <v>623</v>
      </c>
    </row>
    <row r="39" spans="1:12" ht="18.75" customHeight="1" x14ac:dyDescent="0.3">
      <c r="A39" s="105" t="s">
        <v>142</v>
      </c>
      <c r="B39" s="111" t="s">
        <v>73</v>
      </c>
      <c r="C39" s="114">
        <v>84</v>
      </c>
      <c r="D39" s="114" t="s">
        <v>74</v>
      </c>
      <c r="E39" s="114">
        <v>149</v>
      </c>
      <c r="F39" s="115">
        <v>28.5</v>
      </c>
      <c r="G39" s="115" t="s">
        <v>74</v>
      </c>
      <c r="H39" s="115" t="s">
        <v>74</v>
      </c>
      <c r="I39" s="115" t="s">
        <v>74</v>
      </c>
      <c r="J39" s="115" t="s">
        <v>74</v>
      </c>
      <c r="K39" s="115">
        <v>4.8</v>
      </c>
      <c r="L39" s="114">
        <v>885</v>
      </c>
    </row>
    <row r="40" spans="1:12" ht="18.75" customHeight="1" x14ac:dyDescent="0.3">
      <c r="A40" s="105" t="s">
        <v>143</v>
      </c>
      <c r="B40" s="111" t="s">
        <v>73</v>
      </c>
      <c r="C40" s="114">
        <v>34</v>
      </c>
      <c r="D40" s="114">
        <v>38.5</v>
      </c>
      <c r="E40" s="114">
        <v>66</v>
      </c>
      <c r="F40" s="115">
        <v>40</v>
      </c>
      <c r="G40" s="115">
        <v>0.8</v>
      </c>
      <c r="H40" s="115">
        <v>2.4E-2</v>
      </c>
      <c r="I40" s="115">
        <v>39.176000000000002</v>
      </c>
      <c r="J40" s="115">
        <v>31.3</v>
      </c>
      <c r="K40" s="115">
        <v>2.9</v>
      </c>
      <c r="L40" s="114">
        <v>619</v>
      </c>
    </row>
    <row r="41" spans="1:12" ht="18.75" customHeight="1" x14ac:dyDescent="0.3">
      <c r="A41" s="105" t="s">
        <v>104</v>
      </c>
      <c r="B41" s="111" t="s">
        <v>73</v>
      </c>
      <c r="C41" s="114">
        <v>109</v>
      </c>
      <c r="D41" s="114" t="s">
        <v>74</v>
      </c>
      <c r="E41" s="114">
        <v>149</v>
      </c>
      <c r="F41" s="115">
        <v>35.9</v>
      </c>
      <c r="G41" s="115" t="s">
        <v>74</v>
      </c>
      <c r="H41" s="115" t="s">
        <v>74</v>
      </c>
      <c r="I41" s="115" t="s">
        <v>74</v>
      </c>
      <c r="J41" s="115" t="s">
        <v>74</v>
      </c>
      <c r="K41" s="115">
        <v>8</v>
      </c>
      <c r="L41" s="114">
        <v>772</v>
      </c>
    </row>
    <row r="42" spans="1:12" ht="18.75" customHeight="1" x14ac:dyDescent="0.3">
      <c r="A42" s="105" t="s">
        <v>144</v>
      </c>
      <c r="B42" s="111" t="s">
        <v>73</v>
      </c>
      <c r="C42" s="114">
        <v>34</v>
      </c>
      <c r="D42" s="114">
        <v>71.3</v>
      </c>
      <c r="E42" s="114">
        <v>120</v>
      </c>
      <c r="F42" s="115">
        <v>36.4</v>
      </c>
      <c r="G42" s="115">
        <v>0.6</v>
      </c>
      <c r="H42" s="115">
        <v>3.5999999999999997E-2</v>
      </c>
      <c r="I42" s="115">
        <v>35.763999999999996</v>
      </c>
      <c r="J42" s="115">
        <v>32.6</v>
      </c>
      <c r="K42" s="115">
        <v>3.6</v>
      </c>
      <c r="L42" s="114">
        <v>727</v>
      </c>
    </row>
    <row r="43" spans="1:12" ht="18.75" customHeight="1" x14ac:dyDescent="0.3">
      <c r="A43" s="105" t="s">
        <v>145</v>
      </c>
      <c r="B43" s="111" t="s">
        <v>75</v>
      </c>
      <c r="C43" s="114">
        <v>92</v>
      </c>
      <c r="D43" s="114">
        <v>85</v>
      </c>
      <c r="E43" s="114">
        <v>152</v>
      </c>
      <c r="F43" s="115" t="s">
        <v>74</v>
      </c>
      <c r="G43" s="115" t="s">
        <v>74</v>
      </c>
      <c r="H43" s="115" t="s">
        <v>74</v>
      </c>
      <c r="I43" s="115" t="s">
        <v>74</v>
      </c>
      <c r="J43" s="115" t="s">
        <v>74</v>
      </c>
      <c r="K43" s="115" t="s">
        <v>74</v>
      </c>
      <c r="L43" s="114">
        <v>1330</v>
      </c>
    </row>
    <row r="44" spans="1:12" ht="18.75" customHeight="1" x14ac:dyDescent="0.3">
      <c r="A44" s="105" t="s">
        <v>146</v>
      </c>
      <c r="B44" s="111" t="s">
        <v>75</v>
      </c>
      <c r="C44" s="114">
        <v>155.6</v>
      </c>
      <c r="D44" s="114">
        <v>120</v>
      </c>
      <c r="E44" s="114">
        <v>328</v>
      </c>
      <c r="F44" s="115">
        <v>37</v>
      </c>
      <c r="G44" s="115">
        <v>1.8</v>
      </c>
      <c r="H44" s="115">
        <v>2.3E-2</v>
      </c>
      <c r="I44" s="115">
        <v>35.177</v>
      </c>
      <c r="J44" s="115">
        <v>32.6</v>
      </c>
      <c r="K44" s="115">
        <v>6.4</v>
      </c>
      <c r="L44" s="114">
        <v>599</v>
      </c>
    </row>
    <row r="45" spans="1:12" ht="18.75" customHeight="1" x14ac:dyDescent="0.3">
      <c r="A45" s="105" t="s">
        <v>147</v>
      </c>
      <c r="B45" s="111" t="s">
        <v>73</v>
      </c>
      <c r="C45" s="114">
        <v>56.41</v>
      </c>
      <c r="D45" s="114">
        <v>56.7</v>
      </c>
      <c r="E45" s="114">
        <v>128</v>
      </c>
      <c r="F45" s="115">
        <v>40.799999999999997</v>
      </c>
      <c r="G45" s="115">
        <v>1.5</v>
      </c>
      <c r="H45" s="115">
        <v>4.8000000000000001E-2</v>
      </c>
      <c r="I45" s="115">
        <v>39.251999999999995</v>
      </c>
      <c r="J45" s="115">
        <v>36.9</v>
      </c>
      <c r="K45" s="115">
        <v>5.0999999999999996</v>
      </c>
      <c r="L45" s="114">
        <v>629</v>
      </c>
    </row>
    <row r="46" spans="1:12" ht="18.75" customHeight="1" x14ac:dyDescent="0.3">
      <c r="A46" s="105" t="s">
        <v>148</v>
      </c>
      <c r="B46" s="111" t="s">
        <v>73</v>
      </c>
      <c r="C46" s="114">
        <v>221.1</v>
      </c>
      <c r="D46" s="114">
        <v>167</v>
      </c>
      <c r="E46" s="114">
        <v>299</v>
      </c>
      <c r="F46" s="115">
        <v>37</v>
      </c>
      <c r="G46" s="115" t="s">
        <v>74</v>
      </c>
      <c r="H46" s="115" t="s">
        <v>74</v>
      </c>
      <c r="I46" s="115" t="s">
        <v>74</v>
      </c>
      <c r="J46" s="115" t="s">
        <v>74</v>
      </c>
      <c r="K46" s="115">
        <v>7.5</v>
      </c>
      <c r="L46" s="114">
        <v>783</v>
      </c>
    </row>
    <row r="47" spans="1:12" ht="18.75" customHeight="1" x14ac:dyDescent="0.3">
      <c r="A47" s="105" t="s">
        <v>76</v>
      </c>
      <c r="B47" s="111" t="s">
        <v>73</v>
      </c>
      <c r="C47" s="114">
        <v>190.6</v>
      </c>
      <c r="D47" s="114">
        <v>132</v>
      </c>
      <c r="E47" s="114">
        <v>328</v>
      </c>
      <c r="F47" s="115">
        <v>57.8</v>
      </c>
      <c r="G47" s="115">
        <v>1.1000000000000001</v>
      </c>
      <c r="H47" s="115">
        <v>8.5999999999999993E-2</v>
      </c>
      <c r="I47" s="115">
        <v>56.613999999999997</v>
      </c>
      <c r="J47" s="115">
        <v>49.3</v>
      </c>
      <c r="K47" s="115">
        <v>8.4</v>
      </c>
      <c r="L47" s="114">
        <v>766</v>
      </c>
    </row>
    <row r="48" spans="1:12" ht="18.75" customHeight="1" x14ac:dyDescent="0.3">
      <c r="A48" s="105" t="s">
        <v>149</v>
      </c>
      <c r="B48" s="111" t="s">
        <v>73</v>
      </c>
      <c r="C48" s="114">
        <v>127</v>
      </c>
      <c r="D48" s="114">
        <v>96</v>
      </c>
      <c r="E48" s="114">
        <v>272</v>
      </c>
      <c r="F48" s="115">
        <v>47</v>
      </c>
      <c r="G48" s="115">
        <v>0.7</v>
      </c>
      <c r="H48" s="115">
        <v>8.4000000000000005E-2</v>
      </c>
      <c r="I48" s="115">
        <v>46.215999999999994</v>
      </c>
      <c r="J48" s="115">
        <v>39.4</v>
      </c>
      <c r="K48" s="115">
        <v>7.4</v>
      </c>
      <c r="L48" s="114">
        <v>647</v>
      </c>
    </row>
    <row r="49" spans="1:12" ht="18.75" customHeight="1" x14ac:dyDescent="0.3">
      <c r="A49" s="105" t="s">
        <v>150</v>
      </c>
      <c r="B49" s="111" t="s">
        <v>73</v>
      </c>
      <c r="C49" s="114">
        <v>122.5</v>
      </c>
      <c r="D49" s="114">
        <v>236</v>
      </c>
      <c r="E49" s="114">
        <v>420</v>
      </c>
      <c r="F49" s="115">
        <v>49.2</v>
      </c>
      <c r="G49" s="115">
        <v>0.8</v>
      </c>
      <c r="H49" s="115">
        <v>7.6999999999999999E-2</v>
      </c>
      <c r="I49" s="115">
        <v>48.323000000000008</v>
      </c>
      <c r="J49" s="115">
        <v>42.8</v>
      </c>
      <c r="K49" s="115">
        <v>7.2</v>
      </c>
      <c r="L49" s="114">
        <v>606</v>
      </c>
    </row>
    <row r="50" spans="1:12" ht="18.75" customHeight="1" x14ac:dyDescent="0.3">
      <c r="A50" s="105" t="s">
        <v>151</v>
      </c>
      <c r="B50" s="111" t="s">
        <v>73</v>
      </c>
      <c r="C50" s="114">
        <v>108.4</v>
      </c>
      <c r="D50" s="114">
        <v>138</v>
      </c>
      <c r="E50" s="114">
        <v>290</v>
      </c>
      <c r="F50" s="115">
        <v>55.2</v>
      </c>
      <c r="G50" s="115">
        <v>0.4</v>
      </c>
      <c r="H50" s="115">
        <v>0.08</v>
      </c>
      <c r="I50" s="115">
        <v>54.72</v>
      </c>
      <c r="J50" s="115">
        <v>48.4</v>
      </c>
      <c r="K50" s="115">
        <v>7.5</v>
      </c>
      <c r="L50" s="114">
        <v>686</v>
      </c>
    </row>
    <row r="51" spans="1:12" ht="18.75" customHeight="1" x14ac:dyDescent="0.3">
      <c r="A51" s="105" t="s">
        <v>152</v>
      </c>
      <c r="B51" s="111" t="s">
        <v>75</v>
      </c>
      <c r="C51" s="114">
        <v>30</v>
      </c>
      <c r="D51" s="114">
        <v>45</v>
      </c>
      <c r="E51" s="114">
        <v>137</v>
      </c>
      <c r="F51" s="115" t="s">
        <v>74</v>
      </c>
      <c r="G51" s="115" t="s">
        <v>74</v>
      </c>
      <c r="H51" s="115" t="s">
        <v>74</v>
      </c>
      <c r="I51" s="115" t="s">
        <v>74</v>
      </c>
      <c r="J51" s="115" t="s">
        <v>74</v>
      </c>
      <c r="K51" s="115" t="s">
        <v>74</v>
      </c>
      <c r="L51" s="114">
        <v>1250</v>
      </c>
    </row>
    <row r="52" spans="1:12" ht="18.75" customHeight="1" x14ac:dyDescent="0.3">
      <c r="A52" s="105" t="s">
        <v>153</v>
      </c>
      <c r="B52" s="111" t="s">
        <v>75</v>
      </c>
      <c r="C52" s="114">
        <v>754.7</v>
      </c>
      <c r="D52" s="114">
        <v>384</v>
      </c>
      <c r="E52" s="114">
        <v>784</v>
      </c>
      <c r="F52" s="115">
        <v>68</v>
      </c>
      <c r="G52" s="115">
        <v>2.4</v>
      </c>
      <c r="H52" s="115">
        <v>0.04</v>
      </c>
      <c r="I52" s="115">
        <v>65.56</v>
      </c>
      <c r="J52" s="115">
        <v>43.7</v>
      </c>
      <c r="K52" s="115">
        <v>22.7</v>
      </c>
      <c r="L52" s="114">
        <v>628</v>
      </c>
    </row>
    <row r="53" spans="1:12" ht="18.75" customHeight="1" x14ac:dyDescent="0.3">
      <c r="A53" s="105" t="s">
        <v>154</v>
      </c>
      <c r="B53" s="111" t="s">
        <v>73</v>
      </c>
      <c r="C53" s="114">
        <v>45</v>
      </c>
      <c r="D53" s="114" t="s">
        <v>74</v>
      </c>
      <c r="E53" s="114">
        <v>167</v>
      </c>
      <c r="F53" s="115">
        <v>46.3</v>
      </c>
      <c r="G53" s="115" t="s">
        <v>74</v>
      </c>
      <c r="H53" s="115" t="s">
        <v>74</v>
      </c>
      <c r="I53" s="115" t="s">
        <v>74</v>
      </c>
      <c r="J53" s="115" t="s">
        <v>74</v>
      </c>
      <c r="K53" s="115">
        <v>9.6999999999999993</v>
      </c>
      <c r="L53" s="114">
        <v>1384</v>
      </c>
    </row>
    <row r="54" spans="1:12" ht="18.75" customHeight="1" x14ac:dyDescent="0.3">
      <c r="A54" s="105" t="s">
        <v>155</v>
      </c>
      <c r="B54" s="111" t="s">
        <v>73</v>
      </c>
      <c r="C54" s="114">
        <v>132</v>
      </c>
      <c r="D54" s="114" t="s">
        <v>74</v>
      </c>
      <c r="E54" s="114">
        <v>341</v>
      </c>
      <c r="F54" s="115">
        <v>38.5</v>
      </c>
      <c r="G54" s="115" t="s">
        <v>74</v>
      </c>
      <c r="H54" s="115" t="s">
        <v>74</v>
      </c>
      <c r="I54" s="115" t="s">
        <v>74</v>
      </c>
      <c r="J54" s="115" t="s">
        <v>74</v>
      </c>
      <c r="K54" s="115">
        <v>4.5</v>
      </c>
      <c r="L54" s="114">
        <v>803</v>
      </c>
    </row>
    <row r="55" spans="1:12" ht="18.75" customHeight="1" x14ac:dyDescent="0.3">
      <c r="A55" s="105" t="s">
        <v>156</v>
      </c>
      <c r="B55" s="111" t="s">
        <v>73</v>
      </c>
      <c r="C55" s="114">
        <v>53.5</v>
      </c>
      <c r="D55" s="114">
        <v>92</v>
      </c>
      <c r="E55" s="114">
        <v>187</v>
      </c>
      <c r="F55" s="115">
        <v>51</v>
      </c>
      <c r="G55" s="115">
        <v>0.1</v>
      </c>
      <c r="H55" s="115">
        <v>3.5000000000000003E-2</v>
      </c>
      <c r="I55" s="115">
        <v>50.87</v>
      </c>
      <c r="J55" s="115">
        <v>45</v>
      </c>
      <c r="K55" s="115">
        <v>7</v>
      </c>
      <c r="L55" s="114">
        <v>601</v>
      </c>
    </row>
    <row r="56" spans="1:12" ht="18.75" customHeight="1" x14ac:dyDescent="0.3">
      <c r="A56" s="105" t="s">
        <v>157</v>
      </c>
      <c r="B56" s="111" t="s">
        <v>73</v>
      </c>
      <c r="C56" s="114">
        <v>45.8</v>
      </c>
      <c r="D56" s="114">
        <v>81</v>
      </c>
      <c r="E56" s="114">
        <v>182</v>
      </c>
      <c r="F56" s="115">
        <v>16</v>
      </c>
      <c r="G56" s="115">
        <v>0.6</v>
      </c>
      <c r="H56" s="115">
        <v>3.1E-2</v>
      </c>
      <c r="I56" s="115">
        <v>15.37</v>
      </c>
      <c r="J56" s="115">
        <v>10.5</v>
      </c>
      <c r="K56" s="115">
        <v>2.6</v>
      </c>
      <c r="L56" s="114">
        <v>272</v>
      </c>
    </row>
    <row r="57" spans="1:12" ht="18.75" customHeight="1" x14ac:dyDescent="0.3">
      <c r="A57" s="105" t="s">
        <v>158</v>
      </c>
      <c r="B57" s="111" t="s">
        <v>73</v>
      </c>
      <c r="C57" s="114">
        <v>150.69999999999999</v>
      </c>
      <c r="D57" s="114">
        <v>148</v>
      </c>
      <c r="E57" s="114">
        <v>338</v>
      </c>
      <c r="F57" s="115">
        <v>40</v>
      </c>
      <c r="G57" s="115">
        <v>0.4</v>
      </c>
      <c r="H57" s="115">
        <v>4.2999999999999997E-2</v>
      </c>
      <c r="I57" s="115">
        <v>39.56</v>
      </c>
      <c r="J57" s="115">
        <v>38.799999999999997</v>
      </c>
      <c r="K57" s="115">
        <v>7.3</v>
      </c>
      <c r="L57" s="114">
        <v>585</v>
      </c>
    </row>
    <row r="58" spans="1:12" ht="18.75" customHeight="1" x14ac:dyDescent="0.3">
      <c r="A58" s="105" t="s">
        <v>159</v>
      </c>
      <c r="B58" s="111" t="s">
        <v>73</v>
      </c>
      <c r="C58" s="114">
        <v>96.62</v>
      </c>
      <c r="D58" s="114">
        <v>71.3</v>
      </c>
      <c r="E58" s="114">
        <v>156</v>
      </c>
      <c r="F58" s="115">
        <v>44</v>
      </c>
      <c r="G58" s="115">
        <v>0.1</v>
      </c>
      <c r="H58" s="115">
        <v>6.2E-2</v>
      </c>
      <c r="I58" s="115">
        <v>43.84</v>
      </c>
      <c r="J58" s="115">
        <v>40.6</v>
      </c>
      <c r="K58" s="115">
        <v>7.1</v>
      </c>
      <c r="L58" s="114">
        <v>577</v>
      </c>
    </row>
    <row r="59" spans="1:12" ht="18.75" customHeight="1" x14ac:dyDescent="0.3">
      <c r="A59" s="105" t="s">
        <v>160</v>
      </c>
      <c r="B59" s="111" t="s">
        <v>73</v>
      </c>
      <c r="C59" s="114">
        <v>66</v>
      </c>
      <c r="D59" s="114">
        <v>79.599999999999994</v>
      </c>
      <c r="E59" s="114">
        <v>150</v>
      </c>
      <c r="F59" s="115">
        <v>45</v>
      </c>
      <c r="G59" s="115">
        <v>0.5</v>
      </c>
      <c r="H59" s="115">
        <v>4.3999999999999997E-2</v>
      </c>
      <c r="I59" s="115">
        <v>44.46</v>
      </c>
      <c r="J59" s="115">
        <v>42.7</v>
      </c>
      <c r="K59" s="115">
        <v>5.9</v>
      </c>
      <c r="L59" s="114">
        <v>767</v>
      </c>
    </row>
    <row r="60" spans="1:12" ht="18.75" customHeight="1" x14ac:dyDescent="0.3">
      <c r="A60" s="105" t="s">
        <v>161</v>
      </c>
      <c r="B60" s="111" t="s">
        <v>73</v>
      </c>
      <c r="C60" s="114">
        <v>58.2</v>
      </c>
      <c r="D60" s="114" t="s">
        <v>74</v>
      </c>
      <c r="E60" s="114">
        <v>178</v>
      </c>
      <c r="F60" s="115">
        <v>45.4</v>
      </c>
      <c r="G60" s="115">
        <v>0.4</v>
      </c>
      <c r="H60" s="115">
        <v>5.0999999999999997E-2</v>
      </c>
      <c r="I60" s="115">
        <v>44.95</v>
      </c>
      <c r="J60" s="115">
        <v>44.7</v>
      </c>
      <c r="K60" s="115">
        <v>6.6</v>
      </c>
      <c r="L60" s="114">
        <v>608</v>
      </c>
    </row>
    <row r="61" spans="1:12" ht="18.75" customHeight="1" x14ac:dyDescent="0.3">
      <c r="A61" s="105" t="s">
        <v>162</v>
      </c>
      <c r="B61" s="111" t="s">
        <v>73</v>
      </c>
      <c r="C61" s="114">
        <v>105.6</v>
      </c>
      <c r="D61" s="114">
        <v>55.8</v>
      </c>
      <c r="E61" s="114">
        <v>329</v>
      </c>
      <c r="F61" s="115">
        <v>48</v>
      </c>
      <c r="G61" s="115">
        <v>0.4</v>
      </c>
      <c r="H61" s="115">
        <v>0.11</v>
      </c>
      <c r="I61" s="115">
        <v>47.49</v>
      </c>
      <c r="J61" s="115">
        <v>46.1</v>
      </c>
      <c r="K61" s="115">
        <v>6.2</v>
      </c>
      <c r="L61" s="114">
        <v>648</v>
      </c>
    </row>
    <row r="62" spans="1:12" ht="18.75" customHeight="1" x14ac:dyDescent="0.3">
      <c r="A62" s="105" t="s">
        <v>163</v>
      </c>
      <c r="B62" s="111" t="s">
        <v>73</v>
      </c>
      <c r="C62" s="114">
        <v>76.599999999999994</v>
      </c>
      <c r="D62" s="114">
        <v>116</v>
      </c>
      <c r="E62" s="114">
        <v>160</v>
      </c>
      <c r="F62" s="115">
        <v>39.4</v>
      </c>
      <c r="G62" s="115">
        <v>0.2</v>
      </c>
      <c r="H62" s="115">
        <v>0.17</v>
      </c>
      <c r="I62" s="115">
        <v>39.04</v>
      </c>
      <c r="J62" s="115">
        <v>38.299999999999997</v>
      </c>
      <c r="K62" s="115">
        <v>6.2</v>
      </c>
      <c r="L62" s="114">
        <v>571</v>
      </c>
    </row>
    <row r="63" spans="1:12" ht="18.75" customHeight="1" x14ac:dyDescent="0.3">
      <c r="A63" s="105" t="s">
        <v>80</v>
      </c>
      <c r="B63" s="111" t="s">
        <v>75</v>
      </c>
      <c r="C63" s="114">
        <v>54</v>
      </c>
      <c r="D63" s="114">
        <v>86</v>
      </c>
      <c r="E63" s="114">
        <v>146</v>
      </c>
      <c r="F63" s="115" t="s">
        <v>74</v>
      </c>
      <c r="G63" s="115" t="s">
        <v>74</v>
      </c>
      <c r="H63" s="115" t="s">
        <v>74</v>
      </c>
      <c r="I63" s="115" t="s">
        <v>74</v>
      </c>
      <c r="J63" s="115" t="s">
        <v>74</v>
      </c>
      <c r="K63" s="115" t="s">
        <v>74</v>
      </c>
      <c r="L63" s="114">
        <v>1260</v>
      </c>
    </row>
    <row r="64" spans="1:12" ht="18.75" customHeight="1" x14ac:dyDescent="0.3">
      <c r="A64" s="105" t="s">
        <v>164</v>
      </c>
      <c r="B64" s="111" t="s">
        <v>75</v>
      </c>
      <c r="C64" s="114">
        <v>31.09</v>
      </c>
      <c r="D64" s="114" t="s">
        <v>74</v>
      </c>
      <c r="E64" s="114">
        <v>165</v>
      </c>
      <c r="F64" s="115">
        <v>40</v>
      </c>
      <c r="G64" s="115">
        <v>0.1</v>
      </c>
      <c r="H64" s="115">
        <v>0.04</v>
      </c>
      <c r="I64" s="115">
        <v>39.86</v>
      </c>
      <c r="J64" s="115">
        <v>39.5</v>
      </c>
      <c r="K64" s="115">
        <v>6.1</v>
      </c>
      <c r="L64" s="114">
        <v>664</v>
      </c>
    </row>
    <row r="65" spans="1:12" ht="18.75" customHeight="1" x14ac:dyDescent="0.3">
      <c r="A65" s="105" t="s">
        <v>165</v>
      </c>
      <c r="B65" s="111" t="s">
        <v>73</v>
      </c>
      <c r="C65" s="114">
        <v>54.9</v>
      </c>
      <c r="D65" s="114">
        <v>130</v>
      </c>
      <c r="E65" s="114">
        <v>161</v>
      </c>
      <c r="F65" s="115">
        <v>41</v>
      </c>
      <c r="G65" s="115">
        <v>0.4</v>
      </c>
      <c r="H65" s="115">
        <v>0.06</v>
      </c>
      <c r="I65" s="115">
        <v>40.54</v>
      </c>
      <c r="J65" s="115">
        <v>36.9</v>
      </c>
      <c r="K65" s="115">
        <v>5.7</v>
      </c>
      <c r="L65" s="114">
        <v>597</v>
      </c>
    </row>
    <row r="66" spans="1:12" ht="18.75" customHeight="1" x14ac:dyDescent="0.3">
      <c r="A66" s="105" t="s">
        <v>105</v>
      </c>
      <c r="B66" s="111" t="s">
        <v>73</v>
      </c>
      <c r="C66" s="114">
        <v>123</v>
      </c>
      <c r="D66" s="114">
        <v>311</v>
      </c>
      <c r="E66" s="114">
        <v>1278</v>
      </c>
      <c r="F66" s="115">
        <v>48</v>
      </c>
      <c r="G66" s="115">
        <v>0.5</v>
      </c>
      <c r="H66" s="115">
        <v>0.11</v>
      </c>
      <c r="I66" s="115">
        <v>47.39</v>
      </c>
      <c r="J66" s="115">
        <v>41.9</v>
      </c>
      <c r="K66" s="115">
        <v>7.2</v>
      </c>
      <c r="L66" s="114">
        <v>578</v>
      </c>
    </row>
    <row r="67" spans="1:12" ht="18.75" customHeight="1" x14ac:dyDescent="0.3">
      <c r="A67" s="105" t="s">
        <v>166</v>
      </c>
      <c r="B67" s="111" t="s">
        <v>73</v>
      </c>
      <c r="C67" s="114">
        <v>113</v>
      </c>
      <c r="D67" s="114" t="s">
        <v>74</v>
      </c>
      <c r="E67" s="114">
        <v>283</v>
      </c>
      <c r="F67" s="115">
        <v>48</v>
      </c>
      <c r="G67" s="115" t="s">
        <v>74</v>
      </c>
      <c r="H67" s="115" t="s">
        <v>74</v>
      </c>
      <c r="I67" s="115" t="s">
        <v>74</v>
      </c>
      <c r="J67" s="115" t="s">
        <v>74</v>
      </c>
      <c r="K67" s="115">
        <v>11</v>
      </c>
      <c r="L67" s="114">
        <v>903</v>
      </c>
    </row>
    <row r="68" spans="1:12" ht="18.75" customHeight="1" x14ac:dyDescent="0.3">
      <c r="A68" s="105" t="s">
        <v>167</v>
      </c>
      <c r="B68" s="111" t="s">
        <v>73</v>
      </c>
      <c r="C68" s="114">
        <v>40.700000000000003</v>
      </c>
      <c r="D68" s="114">
        <v>70</v>
      </c>
      <c r="E68" s="114">
        <v>119</v>
      </c>
      <c r="F68" s="115">
        <v>42</v>
      </c>
      <c r="G68" s="115">
        <v>0.1</v>
      </c>
      <c r="H68" s="115">
        <v>0.04</v>
      </c>
      <c r="I68" s="115">
        <v>41.86</v>
      </c>
      <c r="J68" s="115">
        <v>40.200000000000003</v>
      </c>
      <c r="K68" s="115">
        <v>7.3</v>
      </c>
      <c r="L68" s="114">
        <v>649</v>
      </c>
    </row>
    <row r="69" spans="1:12" ht="18.75" customHeight="1" x14ac:dyDescent="0.3">
      <c r="A69" s="105" t="s">
        <v>168</v>
      </c>
      <c r="B69" s="111" t="s">
        <v>73</v>
      </c>
      <c r="C69" s="114">
        <v>232</v>
      </c>
      <c r="D69" s="114" t="s">
        <v>74</v>
      </c>
      <c r="E69" s="114">
        <v>478</v>
      </c>
      <c r="F69" s="115">
        <v>51.5</v>
      </c>
      <c r="G69" s="115" t="s">
        <v>74</v>
      </c>
      <c r="H69" s="115" t="s">
        <v>74</v>
      </c>
      <c r="I69" s="115" t="s">
        <v>74</v>
      </c>
      <c r="J69" s="115" t="s">
        <v>74</v>
      </c>
      <c r="K69" s="115">
        <v>12</v>
      </c>
      <c r="L69" s="114">
        <v>965</v>
      </c>
    </row>
    <row r="70" spans="1:12" ht="18.75" customHeight="1" x14ac:dyDescent="0.3">
      <c r="A70" s="105" t="s">
        <v>169</v>
      </c>
      <c r="B70" s="111" t="s">
        <v>73</v>
      </c>
      <c r="C70" s="114">
        <v>755.1</v>
      </c>
      <c r="D70" s="114">
        <v>120</v>
      </c>
      <c r="E70" s="114">
        <v>219</v>
      </c>
      <c r="F70" s="115">
        <v>20</v>
      </c>
      <c r="G70" s="115">
        <v>0.9</v>
      </c>
      <c r="H70" s="115">
        <v>0.15</v>
      </c>
      <c r="I70" s="115">
        <v>18.95</v>
      </c>
      <c r="J70" s="115">
        <v>18.8</v>
      </c>
      <c r="K70" s="115">
        <v>5.9</v>
      </c>
      <c r="L70" s="114">
        <v>683</v>
      </c>
    </row>
    <row r="71" spans="1:12" ht="18.75" customHeight="1" x14ac:dyDescent="0.3">
      <c r="A71" s="105" t="s">
        <v>170</v>
      </c>
      <c r="B71" s="111" t="s">
        <v>73</v>
      </c>
      <c r="C71" s="114">
        <v>115.7</v>
      </c>
      <c r="D71" s="114">
        <v>87</v>
      </c>
      <c r="E71" s="114">
        <v>173</v>
      </c>
      <c r="F71" s="115">
        <v>42.4</v>
      </c>
      <c r="G71" s="115" t="s">
        <v>74</v>
      </c>
      <c r="H71" s="115">
        <v>0.06</v>
      </c>
      <c r="I71" s="115">
        <v>42.34</v>
      </c>
      <c r="J71" s="115">
        <v>38.1</v>
      </c>
      <c r="K71" s="115">
        <v>5.9</v>
      </c>
      <c r="L71" s="114">
        <v>605</v>
      </c>
    </row>
    <row r="72" spans="1:12" ht="18.75" customHeight="1" x14ac:dyDescent="0.3">
      <c r="A72" s="105" t="s">
        <v>81</v>
      </c>
      <c r="B72" s="111" t="s">
        <v>73</v>
      </c>
      <c r="C72" s="114">
        <v>74</v>
      </c>
      <c r="D72" s="114">
        <v>64</v>
      </c>
      <c r="E72" s="114">
        <v>124</v>
      </c>
      <c r="F72" s="115">
        <v>41.6</v>
      </c>
      <c r="G72" s="115">
        <v>0.47</v>
      </c>
      <c r="H72" s="115">
        <v>0.05</v>
      </c>
      <c r="I72" s="115">
        <v>41.08</v>
      </c>
      <c r="J72" s="115">
        <v>34.299999999999997</v>
      </c>
      <c r="K72" s="115">
        <v>5.15</v>
      </c>
      <c r="L72" s="114">
        <v>614</v>
      </c>
    </row>
    <row r="73" spans="1:12" ht="18.75" customHeight="1" x14ac:dyDescent="0.3">
      <c r="A73" s="105" t="s">
        <v>171</v>
      </c>
      <c r="B73" s="111" t="s">
        <v>73</v>
      </c>
      <c r="C73" s="114">
        <v>68.599999999999994</v>
      </c>
      <c r="D73" s="114">
        <v>56.3</v>
      </c>
      <c r="E73" s="114">
        <v>122</v>
      </c>
      <c r="F73" s="115">
        <v>37</v>
      </c>
      <c r="G73" s="115" t="s">
        <v>74</v>
      </c>
      <c r="H73" s="115">
        <v>0.08</v>
      </c>
      <c r="I73" s="115">
        <v>36.92</v>
      </c>
      <c r="J73" s="115">
        <v>36.4</v>
      </c>
      <c r="K73" s="115">
        <v>4.9000000000000004</v>
      </c>
      <c r="L73" s="114">
        <v>623</v>
      </c>
    </row>
    <row r="74" spans="1:12" ht="18.75" customHeight="1" x14ac:dyDescent="0.3">
      <c r="A74" s="105" t="s">
        <v>172</v>
      </c>
      <c r="B74" s="111" t="s">
        <v>75</v>
      </c>
      <c r="C74" s="114">
        <v>466</v>
      </c>
      <c r="D74" s="114">
        <v>1630</v>
      </c>
      <c r="E74" s="114">
        <v>3070</v>
      </c>
      <c r="F74" s="115" t="s">
        <v>74</v>
      </c>
      <c r="G74" s="115" t="s">
        <v>74</v>
      </c>
      <c r="H74" s="115" t="s">
        <v>74</v>
      </c>
      <c r="I74" s="115" t="s">
        <v>74</v>
      </c>
      <c r="J74" s="115" t="s">
        <v>74</v>
      </c>
      <c r="K74" s="115" t="s">
        <v>74</v>
      </c>
      <c r="L74" s="114">
        <v>944</v>
      </c>
    </row>
    <row r="75" spans="1:12" ht="18.75" customHeight="1" x14ac:dyDescent="0.3">
      <c r="A75" s="105" t="s">
        <v>173</v>
      </c>
      <c r="B75" s="111" t="s">
        <v>75</v>
      </c>
      <c r="C75" s="114">
        <v>39000</v>
      </c>
      <c r="D75" s="114">
        <v>3880</v>
      </c>
      <c r="E75" s="114">
        <v>15808</v>
      </c>
      <c r="F75" s="115">
        <v>308</v>
      </c>
      <c r="G75" s="115" t="s">
        <v>74</v>
      </c>
      <c r="H75" s="115" t="s">
        <v>74</v>
      </c>
      <c r="I75" s="115" t="s">
        <v>74</v>
      </c>
      <c r="J75" s="115">
        <v>68.2</v>
      </c>
      <c r="K75" s="115">
        <v>31.5</v>
      </c>
      <c r="L75" s="114">
        <v>975</v>
      </c>
    </row>
    <row r="76" spans="1:12" ht="18.75" customHeight="1" x14ac:dyDescent="0.3">
      <c r="A76" s="105" t="s">
        <v>174</v>
      </c>
      <c r="B76" s="111" t="s">
        <v>73</v>
      </c>
      <c r="C76" s="114">
        <v>50.9</v>
      </c>
      <c r="D76" s="114">
        <v>21.6</v>
      </c>
      <c r="E76" s="114">
        <v>119</v>
      </c>
      <c r="F76" s="115">
        <v>33</v>
      </c>
      <c r="G76" s="115">
        <v>0.7</v>
      </c>
      <c r="H76" s="115">
        <v>0.21</v>
      </c>
      <c r="I76" s="115">
        <v>32.090000000000003</v>
      </c>
      <c r="J76" s="115">
        <v>14.4</v>
      </c>
      <c r="K76" s="115">
        <v>4.4000000000000004</v>
      </c>
      <c r="L76" s="114">
        <v>825</v>
      </c>
    </row>
    <row r="77" spans="1:12" ht="18.75" customHeight="1" x14ac:dyDescent="0.3">
      <c r="A77" s="105" t="s">
        <v>175</v>
      </c>
      <c r="B77" s="111" t="s">
        <v>73</v>
      </c>
      <c r="C77" s="114">
        <v>84.4</v>
      </c>
      <c r="D77" s="114">
        <v>110</v>
      </c>
      <c r="E77" s="114">
        <v>325</v>
      </c>
      <c r="F77" s="115">
        <v>38</v>
      </c>
      <c r="G77" s="115">
        <v>0.4</v>
      </c>
      <c r="H77" s="115">
        <v>0.2</v>
      </c>
      <c r="I77" s="115">
        <v>37.4</v>
      </c>
      <c r="J77" s="115">
        <v>35.1</v>
      </c>
      <c r="K77" s="115">
        <v>5.7</v>
      </c>
      <c r="L77" s="114">
        <v>843</v>
      </c>
    </row>
    <row r="78" spans="1:12" ht="18.75" customHeight="1" x14ac:dyDescent="0.3">
      <c r="A78" s="105" t="s">
        <v>176</v>
      </c>
      <c r="B78" s="111" t="s">
        <v>73</v>
      </c>
      <c r="C78" s="114">
        <v>61.5</v>
      </c>
      <c r="D78" s="114">
        <v>40</v>
      </c>
      <c r="E78" s="114">
        <v>158</v>
      </c>
      <c r="F78" s="115">
        <v>29</v>
      </c>
      <c r="G78" s="115">
        <v>2</v>
      </c>
      <c r="H78" s="115">
        <v>0.73</v>
      </c>
      <c r="I78" s="115">
        <v>26.27</v>
      </c>
      <c r="J78" s="115">
        <v>18.600000000000001</v>
      </c>
      <c r="K78" s="115">
        <v>3.9</v>
      </c>
      <c r="L78" s="114">
        <v>864</v>
      </c>
    </row>
    <row r="79" spans="1:12" ht="18.75" customHeight="1" x14ac:dyDescent="0.3">
      <c r="A79" s="105" t="s">
        <v>177</v>
      </c>
      <c r="B79" s="111" t="s">
        <v>73</v>
      </c>
      <c r="C79" s="114">
        <v>61.7</v>
      </c>
      <c r="D79" s="114">
        <v>39.1</v>
      </c>
      <c r="E79" s="114">
        <v>134</v>
      </c>
      <c r="F79" s="115">
        <v>38</v>
      </c>
      <c r="G79" s="115">
        <v>0.2</v>
      </c>
      <c r="H79" s="115">
        <v>0.19</v>
      </c>
      <c r="I79" s="115">
        <v>37.61</v>
      </c>
      <c r="J79" s="115">
        <v>33.1</v>
      </c>
      <c r="K79" s="115">
        <v>5.2</v>
      </c>
      <c r="L79" s="114">
        <v>897</v>
      </c>
    </row>
    <row r="80" spans="1:12" ht="18.75" customHeight="1" x14ac:dyDescent="0.3">
      <c r="A80" s="105" t="s">
        <v>106</v>
      </c>
      <c r="B80" s="111" t="s">
        <v>73</v>
      </c>
      <c r="C80" s="114">
        <v>742.9</v>
      </c>
      <c r="D80" s="114">
        <v>98</v>
      </c>
      <c r="E80" s="114">
        <v>720</v>
      </c>
      <c r="F80" s="115">
        <v>42</v>
      </c>
      <c r="G80" s="115">
        <v>2</v>
      </c>
      <c r="H80" s="115">
        <v>0.35</v>
      </c>
      <c r="I80" s="115">
        <v>39.65</v>
      </c>
      <c r="J80" s="115">
        <v>22.3</v>
      </c>
      <c r="K80" s="115">
        <v>9.6</v>
      </c>
      <c r="L80" s="114">
        <v>502</v>
      </c>
    </row>
    <row r="81" spans="1:12" ht="18.75" customHeight="1" x14ac:dyDescent="0.3">
      <c r="A81" s="105" t="s">
        <v>178</v>
      </c>
      <c r="B81" s="111" t="s">
        <v>73</v>
      </c>
      <c r="C81" s="114">
        <v>85</v>
      </c>
      <c r="D81" s="114" t="s">
        <v>74</v>
      </c>
      <c r="E81" s="114">
        <v>151</v>
      </c>
      <c r="F81" s="115">
        <v>32.4</v>
      </c>
      <c r="G81" s="115" t="s">
        <v>74</v>
      </c>
      <c r="H81" s="115" t="s">
        <v>74</v>
      </c>
      <c r="I81" s="115" t="s">
        <v>74</v>
      </c>
      <c r="J81" s="115" t="s">
        <v>74</v>
      </c>
      <c r="K81" s="115">
        <v>4.2</v>
      </c>
      <c r="L81" s="114">
        <v>756</v>
      </c>
    </row>
    <row r="82" spans="1:12" ht="18.75" customHeight="1" x14ac:dyDescent="0.3">
      <c r="A82" s="105" t="s">
        <v>179</v>
      </c>
      <c r="B82" s="111" t="s">
        <v>73</v>
      </c>
      <c r="C82" s="114">
        <v>85</v>
      </c>
      <c r="D82" s="114" t="s">
        <v>74</v>
      </c>
      <c r="E82" s="114">
        <v>151</v>
      </c>
      <c r="F82" s="115">
        <v>32.1</v>
      </c>
      <c r="G82" s="115" t="s">
        <v>74</v>
      </c>
      <c r="H82" s="115" t="s">
        <v>74</v>
      </c>
      <c r="I82" s="115" t="s">
        <v>74</v>
      </c>
      <c r="J82" s="115" t="s">
        <v>74</v>
      </c>
      <c r="K82" s="115">
        <v>2.4</v>
      </c>
      <c r="L82" s="114">
        <v>821</v>
      </c>
    </row>
    <row r="83" spans="1:12" ht="18.75" customHeight="1" x14ac:dyDescent="0.3">
      <c r="A83" s="105" t="s">
        <v>107</v>
      </c>
      <c r="B83" s="111" t="s">
        <v>73</v>
      </c>
      <c r="C83" s="114">
        <v>131</v>
      </c>
      <c r="D83" s="114">
        <v>40</v>
      </c>
      <c r="E83" s="114">
        <v>90</v>
      </c>
      <c r="F83" s="115">
        <v>10</v>
      </c>
      <c r="G83" s="115">
        <v>0.5</v>
      </c>
      <c r="H83" s="115">
        <v>0.16</v>
      </c>
      <c r="I83" s="115">
        <v>9.34</v>
      </c>
      <c r="J83" s="115">
        <v>7.5</v>
      </c>
      <c r="K83" s="115">
        <v>3.7</v>
      </c>
      <c r="L83" s="114">
        <v>281</v>
      </c>
    </row>
    <row r="84" spans="1:12" ht="18.75" customHeight="1" x14ac:dyDescent="0.3">
      <c r="A84" s="105" t="s">
        <v>180</v>
      </c>
      <c r="B84" s="111" t="s">
        <v>75</v>
      </c>
      <c r="C84" s="114">
        <v>21.3</v>
      </c>
      <c r="D84" s="114">
        <v>72</v>
      </c>
      <c r="E84" s="114">
        <v>125</v>
      </c>
      <c r="F84" s="115" t="s">
        <v>74</v>
      </c>
      <c r="G84" s="115" t="s">
        <v>74</v>
      </c>
      <c r="H84" s="115" t="s">
        <v>74</v>
      </c>
      <c r="I84" s="115" t="s">
        <v>74</v>
      </c>
      <c r="J84" s="115" t="s">
        <v>74</v>
      </c>
      <c r="K84" s="115" t="s">
        <v>74</v>
      </c>
      <c r="L84" s="114">
        <v>399</v>
      </c>
    </row>
    <row r="85" spans="1:12" ht="18.75" customHeight="1" x14ac:dyDescent="0.3">
      <c r="A85" s="105" t="s">
        <v>181</v>
      </c>
      <c r="B85" s="111" t="s">
        <v>73</v>
      </c>
      <c r="C85" s="114">
        <v>29.3</v>
      </c>
      <c r="D85" s="114">
        <v>29.6</v>
      </c>
      <c r="E85" s="114">
        <v>80</v>
      </c>
      <c r="F85" s="115">
        <v>31</v>
      </c>
      <c r="G85" s="115">
        <v>0.1</v>
      </c>
      <c r="H85" s="115">
        <v>0.06</v>
      </c>
      <c r="I85" s="115">
        <v>30.84</v>
      </c>
      <c r="J85" s="115">
        <v>27.3</v>
      </c>
      <c r="K85" s="115">
        <v>3.9</v>
      </c>
      <c r="L85" s="114">
        <v>438</v>
      </c>
    </row>
    <row r="86" spans="1:12" ht="18.75" customHeight="1" x14ac:dyDescent="0.3">
      <c r="A86" s="105" t="s">
        <v>182</v>
      </c>
      <c r="B86" s="111" t="s">
        <v>73</v>
      </c>
      <c r="C86" s="114">
        <v>123</v>
      </c>
      <c r="D86" s="114">
        <v>21.6</v>
      </c>
      <c r="E86" s="114">
        <v>63</v>
      </c>
      <c r="F86" s="115">
        <v>31</v>
      </c>
      <c r="G86" s="115">
        <v>1.7</v>
      </c>
      <c r="H86" s="115">
        <v>0.25</v>
      </c>
      <c r="I86" s="115">
        <v>29.05</v>
      </c>
      <c r="J86" s="115">
        <v>22.8</v>
      </c>
      <c r="K86" s="115">
        <v>4.2</v>
      </c>
      <c r="L86" s="114">
        <v>733</v>
      </c>
    </row>
    <row r="87" spans="1:12" ht="18.75" customHeight="1" x14ac:dyDescent="0.3">
      <c r="A87" s="105" t="s">
        <v>183</v>
      </c>
      <c r="B87" s="111" t="s">
        <v>73</v>
      </c>
      <c r="C87" s="114">
        <v>85</v>
      </c>
      <c r="D87" s="114">
        <v>46</v>
      </c>
      <c r="E87" s="114">
        <v>109</v>
      </c>
      <c r="F87" s="115">
        <v>32</v>
      </c>
      <c r="G87" s="115">
        <v>1</v>
      </c>
      <c r="H87" s="115">
        <v>0.4</v>
      </c>
      <c r="I87" s="115">
        <v>30.6</v>
      </c>
      <c r="J87" s="115">
        <v>27.6</v>
      </c>
      <c r="K87" s="115">
        <v>4.5</v>
      </c>
      <c r="L87" s="114">
        <v>751</v>
      </c>
    </row>
    <row r="88" spans="1:12" ht="18.75" customHeight="1" x14ac:dyDescent="0.3">
      <c r="A88" s="105" t="s">
        <v>184</v>
      </c>
      <c r="B88" s="111" t="s">
        <v>73</v>
      </c>
      <c r="C88" s="114">
        <v>57.1</v>
      </c>
      <c r="D88" s="114">
        <v>125</v>
      </c>
      <c r="E88" s="114">
        <v>271</v>
      </c>
      <c r="F88" s="115">
        <v>35</v>
      </c>
      <c r="G88" s="115">
        <v>0.4</v>
      </c>
      <c r="H88" s="115">
        <v>0.37</v>
      </c>
      <c r="I88" s="115">
        <v>34.229999999999997</v>
      </c>
      <c r="J88" s="115">
        <v>27.3</v>
      </c>
      <c r="K88" s="115">
        <v>4.9000000000000004</v>
      </c>
      <c r="L88" s="114">
        <v>826</v>
      </c>
    </row>
    <row r="89" spans="1:12" ht="18.75" customHeight="1" x14ac:dyDescent="0.3">
      <c r="A89" s="105" t="s">
        <v>185</v>
      </c>
      <c r="B89" s="111" t="s">
        <v>75</v>
      </c>
      <c r="C89" s="114">
        <v>76.900000000000006</v>
      </c>
      <c r="D89" s="114">
        <v>102</v>
      </c>
      <c r="E89" s="114">
        <v>210</v>
      </c>
      <c r="F89" s="115">
        <v>35</v>
      </c>
      <c r="G89" s="115">
        <v>0.5</v>
      </c>
      <c r="H89" s="115">
        <v>0.31</v>
      </c>
      <c r="I89" s="115">
        <v>34.19</v>
      </c>
      <c r="J89" s="115">
        <v>26.4</v>
      </c>
      <c r="K89" s="115">
        <v>4.5</v>
      </c>
      <c r="L89" s="114">
        <v>827</v>
      </c>
    </row>
    <row r="90" spans="1:12" ht="18.75" customHeight="1" x14ac:dyDescent="0.3">
      <c r="A90" s="105" t="s">
        <v>82</v>
      </c>
      <c r="B90" s="111" t="s">
        <v>75</v>
      </c>
      <c r="C90" s="114">
        <v>80</v>
      </c>
      <c r="D90" s="114">
        <v>63</v>
      </c>
      <c r="E90" s="114">
        <v>185</v>
      </c>
      <c r="F90" s="115">
        <v>32</v>
      </c>
      <c r="G90" s="115">
        <v>0.1</v>
      </c>
      <c r="H90" s="115">
        <v>0.23</v>
      </c>
      <c r="I90" s="115">
        <v>31.67</v>
      </c>
      <c r="J90" s="115">
        <v>27.5</v>
      </c>
      <c r="K90" s="115">
        <v>5.0999999999999996</v>
      </c>
      <c r="L90" s="114">
        <v>844</v>
      </c>
    </row>
    <row r="91" spans="1:12" ht="18.75" customHeight="1" x14ac:dyDescent="0.3">
      <c r="A91" s="105" t="s">
        <v>186</v>
      </c>
      <c r="B91" s="111" t="s">
        <v>75</v>
      </c>
      <c r="C91" s="114">
        <v>65.3</v>
      </c>
      <c r="D91" s="114">
        <v>83</v>
      </c>
      <c r="E91" s="114">
        <v>162</v>
      </c>
      <c r="F91" s="115">
        <v>27.6</v>
      </c>
      <c r="G91" s="115">
        <v>0.1</v>
      </c>
      <c r="H91" s="115">
        <v>0.26</v>
      </c>
      <c r="I91" s="115">
        <v>27.24</v>
      </c>
      <c r="J91" s="115">
        <v>25.3</v>
      </c>
      <c r="K91" s="115">
        <v>4.2</v>
      </c>
      <c r="L91" s="114">
        <v>821</v>
      </c>
    </row>
    <row r="92" spans="1:12" ht="18.75" customHeight="1" x14ac:dyDescent="0.3">
      <c r="A92" s="105" t="s">
        <v>83</v>
      </c>
      <c r="B92" s="111" t="s">
        <v>75</v>
      </c>
      <c r="C92" s="114">
        <v>37.299999999999997</v>
      </c>
      <c r="D92" s="114">
        <v>62</v>
      </c>
      <c r="E92" s="114">
        <v>410</v>
      </c>
      <c r="F92" s="115">
        <v>31</v>
      </c>
      <c r="G92" s="115">
        <v>0.1</v>
      </c>
      <c r="H92" s="115">
        <v>0.04</v>
      </c>
      <c r="I92" s="115">
        <v>30.86</v>
      </c>
      <c r="J92" s="115">
        <v>24.1</v>
      </c>
      <c r="K92" s="115">
        <v>4.2</v>
      </c>
      <c r="L92" s="114">
        <v>878</v>
      </c>
    </row>
    <row r="93" spans="1:12" ht="18.75" customHeight="1" x14ac:dyDescent="0.3">
      <c r="A93" s="105" t="s">
        <v>187</v>
      </c>
      <c r="B93" s="111" t="s">
        <v>73</v>
      </c>
      <c r="C93" s="114">
        <v>1161.3</v>
      </c>
      <c r="D93" s="114">
        <v>467</v>
      </c>
      <c r="E93" s="114">
        <v>1849</v>
      </c>
      <c r="F93" s="115">
        <v>72</v>
      </c>
      <c r="G93" s="115">
        <v>2.7</v>
      </c>
      <c r="H93" s="115">
        <v>0.27</v>
      </c>
      <c r="I93" s="115">
        <v>69.040000000000006</v>
      </c>
      <c r="J93" s="115">
        <v>25.1</v>
      </c>
      <c r="K93" s="115">
        <v>18.399999999999999</v>
      </c>
      <c r="L93" s="114">
        <v>453</v>
      </c>
    </row>
    <row r="94" spans="1:12" ht="18.75" customHeight="1" x14ac:dyDescent="0.3">
      <c r="A94" s="105" t="s">
        <v>188</v>
      </c>
      <c r="B94" s="111" t="s">
        <v>75</v>
      </c>
      <c r="C94" s="114">
        <v>63.5</v>
      </c>
      <c r="D94" s="114">
        <v>148</v>
      </c>
      <c r="E94" s="114">
        <v>302</v>
      </c>
      <c r="F94" s="115">
        <v>33</v>
      </c>
      <c r="G94" s="115">
        <v>0.7</v>
      </c>
      <c r="H94" s="115">
        <v>0.31</v>
      </c>
      <c r="I94" s="115">
        <v>31.99</v>
      </c>
      <c r="J94" s="115">
        <v>27.4</v>
      </c>
      <c r="K94" s="115">
        <v>4.2</v>
      </c>
      <c r="L94" s="114">
        <v>523</v>
      </c>
    </row>
    <row r="95" spans="1:12" ht="18.75" customHeight="1" x14ac:dyDescent="0.3">
      <c r="A95" s="105" t="s">
        <v>189</v>
      </c>
      <c r="B95" s="111" t="s">
        <v>75</v>
      </c>
      <c r="C95" s="114">
        <v>32.4</v>
      </c>
      <c r="D95" s="114">
        <v>73</v>
      </c>
      <c r="E95" s="114">
        <v>164</v>
      </c>
      <c r="F95" s="115">
        <v>29</v>
      </c>
      <c r="G95" s="115">
        <v>0.1</v>
      </c>
      <c r="H95" s="115">
        <v>0.34</v>
      </c>
      <c r="I95" s="115">
        <v>28.56</v>
      </c>
      <c r="J95" s="115">
        <v>26.8</v>
      </c>
      <c r="K95" s="115">
        <v>4.0999999999999996</v>
      </c>
      <c r="L95" s="114">
        <v>916</v>
      </c>
    </row>
    <row r="96" spans="1:12" ht="18.75" customHeight="1" x14ac:dyDescent="0.3">
      <c r="A96" s="105" t="s">
        <v>84</v>
      </c>
      <c r="B96" s="111" t="s">
        <v>75</v>
      </c>
      <c r="C96" s="114">
        <v>35</v>
      </c>
      <c r="D96" s="114">
        <v>31</v>
      </c>
      <c r="E96" s="114">
        <v>62</v>
      </c>
      <c r="F96" s="115">
        <v>34</v>
      </c>
      <c r="G96" s="115">
        <v>0.1</v>
      </c>
      <c r="H96" s="115">
        <v>0.05</v>
      </c>
      <c r="I96" s="115">
        <v>33.86</v>
      </c>
      <c r="J96" s="115">
        <v>27.6</v>
      </c>
      <c r="K96" s="115">
        <v>4.8</v>
      </c>
      <c r="L96" s="114">
        <v>879</v>
      </c>
    </row>
    <row r="97" spans="1:12" ht="18.75" customHeight="1" x14ac:dyDescent="0.3">
      <c r="A97" s="105" t="s">
        <v>84</v>
      </c>
      <c r="B97" s="111" t="s">
        <v>75</v>
      </c>
      <c r="C97" s="114">
        <v>37</v>
      </c>
      <c r="D97" s="114">
        <v>35</v>
      </c>
      <c r="E97" s="114">
        <v>80</v>
      </c>
      <c r="F97" s="115" t="s">
        <v>74</v>
      </c>
      <c r="G97" s="115" t="s">
        <v>74</v>
      </c>
      <c r="H97" s="115" t="s">
        <v>74</v>
      </c>
      <c r="I97" s="115" t="s">
        <v>74</v>
      </c>
      <c r="J97" s="115" t="s">
        <v>74</v>
      </c>
      <c r="K97" s="115" t="s">
        <v>74</v>
      </c>
      <c r="L97" s="114">
        <v>831</v>
      </c>
    </row>
    <row r="98" spans="1:12" ht="18.75" customHeight="1" x14ac:dyDescent="0.3">
      <c r="A98" s="105" t="s">
        <v>190</v>
      </c>
      <c r="B98" s="111" t="s">
        <v>75</v>
      </c>
      <c r="C98" s="114">
        <v>41.6</v>
      </c>
      <c r="D98" s="114">
        <v>25.1</v>
      </c>
      <c r="E98" s="114">
        <v>56</v>
      </c>
      <c r="F98" s="115">
        <v>35</v>
      </c>
      <c r="G98" s="115">
        <v>0.2</v>
      </c>
      <c r="H98" s="115">
        <v>0.06</v>
      </c>
      <c r="I98" s="115">
        <v>34.74</v>
      </c>
      <c r="J98" s="115">
        <v>28.1</v>
      </c>
      <c r="K98" s="115">
        <v>5.0999999999999996</v>
      </c>
      <c r="L98" s="114">
        <v>851</v>
      </c>
    </row>
    <row r="99" spans="1:12" ht="18.75" customHeight="1" x14ac:dyDescent="0.3">
      <c r="A99" s="105" t="s">
        <v>191</v>
      </c>
      <c r="B99" s="111" t="s">
        <v>73</v>
      </c>
      <c r="C99" s="114">
        <v>39</v>
      </c>
      <c r="D99" s="114" t="s">
        <v>74</v>
      </c>
      <c r="E99" s="114">
        <v>129</v>
      </c>
      <c r="F99" s="115">
        <v>33.200000000000003</v>
      </c>
      <c r="G99" s="115" t="s">
        <v>74</v>
      </c>
      <c r="H99" s="115" t="s">
        <v>74</v>
      </c>
      <c r="I99" s="115" t="s">
        <v>74</v>
      </c>
      <c r="J99" s="115" t="s">
        <v>74</v>
      </c>
      <c r="K99" s="115">
        <v>3.04</v>
      </c>
      <c r="L99" s="114">
        <v>788</v>
      </c>
    </row>
    <row r="100" spans="1:12" ht="18.75" customHeight="1" x14ac:dyDescent="0.3">
      <c r="A100" s="105" t="s">
        <v>108</v>
      </c>
      <c r="B100" s="111" t="s">
        <v>75</v>
      </c>
      <c r="C100" s="114">
        <v>27.7</v>
      </c>
      <c r="D100" s="114">
        <v>26</v>
      </c>
      <c r="E100" s="114">
        <v>67</v>
      </c>
      <c r="F100" s="115">
        <v>29</v>
      </c>
      <c r="G100" s="115">
        <v>0.7</v>
      </c>
      <c r="H100" s="115">
        <v>0.21</v>
      </c>
      <c r="I100" s="115">
        <v>28.09</v>
      </c>
      <c r="J100" s="115">
        <v>25.6</v>
      </c>
      <c r="K100" s="115">
        <v>3.9</v>
      </c>
      <c r="L100" s="114">
        <v>898</v>
      </c>
    </row>
    <row r="101" spans="1:12" ht="18.75" customHeight="1" x14ac:dyDescent="0.3">
      <c r="A101" s="105" t="s">
        <v>192</v>
      </c>
      <c r="B101" s="111" t="s">
        <v>73</v>
      </c>
      <c r="C101" s="114">
        <v>72</v>
      </c>
      <c r="D101" s="114" t="s">
        <v>74</v>
      </c>
      <c r="E101" s="114">
        <v>139</v>
      </c>
      <c r="F101" s="115">
        <v>42.2</v>
      </c>
      <c r="G101" s="115" t="s">
        <v>74</v>
      </c>
      <c r="H101" s="115" t="s">
        <v>74</v>
      </c>
      <c r="I101" s="115" t="s">
        <v>74</v>
      </c>
      <c r="J101" s="115" t="s">
        <v>74</v>
      </c>
      <c r="K101" s="115">
        <v>3.4</v>
      </c>
      <c r="L101" s="114">
        <v>763</v>
      </c>
    </row>
    <row r="102" spans="1:12" ht="18.75" customHeight="1" x14ac:dyDescent="0.3">
      <c r="A102" s="105" t="s">
        <v>193</v>
      </c>
      <c r="B102" s="111" t="s">
        <v>73</v>
      </c>
      <c r="C102" s="114">
        <v>79.599999999999994</v>
      </c>
      <c r="D102" s="114">
        <v>56</v>
      </c>
      <c r="E102" s="114">
        <v>126</v>
      </c>
      <c r="F102" s="115">
        <v>31</v>
      </c>
      <c r="G102" s="115">
        <v>0.6</v>
      </c>
      <c r="H102" s="115">
        <v>0.21</v>
      </c>
      <c r="I102" s="115">
        <v>30.189999999999998</v>
      </c>
      <c r="J102" s="115">
        <v>26.3</v>
      </c>
      <c r="K102" s="115">
        <v>7.3</v>
      </c>
      <c r="L102" s="114">
        <v>841</v>
      </c>
    </row>
    <row r="103" spans="1:12" ht="18.75" customHeight="1" x14ac:dyDescent="0.3">
      <c r="A103" s="105" t="s">
        <v>194</v>
      </c>
      <c r="B103" s="111" t="s">
        <v>75</v>
      </c>
      <c r="C103" s="114">
        <v>292.8</v>
      </c>
      <c r="D103" s="114">
        <v>121</v>
      </c>
      <c r="E103" s="114">
        <v>263</v>
      </c>
      <c r="F103" s="115">
        <v>36</v>
      </c>
      <c r="G103" s="115">
        <v>0.1</v>
      </c>
      <c r="H103" s="115">
        <v>0.18</v>
      </c>
      <c r="I103" s="115">
        <v>35.72</v>
      </c>
      <c r="J103" s="115">
        <v>32.6</v>
      </c>
      <c r="K103" s="115">
        <v>10.3</v>
      </c>
      <c r="L103" s="114">
        <v>843</v>
      </c>
    </row>
    <row r="104" spans="1:12" ht="18.75" customHeight="1" x14ac:dyDescent="0.3">
      <c r="A104" s="105" t="s">
        <v>85</v>
      </c>
      <c r="B104" s="111" t="s">
        <v>73</v>
      </c>
      <c r="C104" s="114">
        <v>287.2</v>
      </c>
      <c r="D104" s="114">
        <v>161</v>
      </c>
      <c r="E104" s="114">
        <v>310</v>
      </c>
      <c r="F104" s="115">
        <v>41.2</v>
      </c>
      <c r="G104" s="115">
        <v>0.1</v>
      </c>
      <c r="H104" s="115">
        <v>0.19</v>
      </c>
      <c r="I104" s="115">
        <v>40.910000000000004</v>
      </c>
      <c r="J104" s="115">
        <v>37.5</v>
      </c>
      <c r="K104" s="115">
        <v>8.1</v>
      </c>
      <c r="L104" s="114">
        <v>839</v>
      </c>
    </row>
    <row r="105" spans="1:12" ht="18.75" customHeight="1" x14ac:dyDescent="0.3">
      <c r="A105" s="105" t="s">
        <v>195</v>
      </c>
      <c r="B105" s="111" t="s">
        <v>75</v>
      </c>
      <c r="C105" s="114">
        <v>31.9</v>
      </c>
      <c r="D105" s="114">
        <v>29.6</v>
      </c>
      <c r="E105" s="114">
        <v>70</v>
      </c>
      <c r="F105" s="115">
        <v>29</v>
      </c>
      <c r="G105" s="115">
        <v>0.1</v>
      </c>
      <c r="H105" s="115">
        <v>0.02</v>
      </c>
      <c r="I105" s="115">
        <v>28.88</v>
      </c>
      <c r="J105" s="115">
        <v>27.5</v>
      </c>
      <c r="K105" s="115">
        <v>4.5</v>
      </c>
      <c r="L105" s="114">
        <v>842</v>
      </c>
    </row>
    <row r="106" spans="1:12" ht="18.75" customHeight="1" x14ac:dyDescent="0.3">
      <c r="A106" s="105" t="s">
        <v>99</v>
      </c>
      <c r="B106" s="111" t="s">
        <v>75</v>
      </c>
      <c r="C106" s="114">
        <v>293.5</v>
      </c>
      <c r="D106" s="114">
        <v>156</v>
      </c>
      <c r="E106" s="114">
        <v>312</v>
      </c>
      <c r="F106" s="115">
        <v>36</v>
      </c>
      <c r="G106" s="115">
        <v>0.21</v>
      </c>
      <c r="H106" s="115">
        <v>0.1</v>
      </c>
      <c r="I106" s="115">
        <v>35.69</v>
      </c>
      <c r="J106" s="115">
        <v>28.9</v>
      </c>
      <c r="K106" s="115">
        <v>7.5</v>
      </c>
      <c r="L106" s="114">
        <v>845</v>
      </c>
    </row>
    <row r="107" spans="1:12" ht="18.75" customHeight="1" x14ac:dyDescent="0.3">
      <c r="A107" s="105" t="s">
        <v>196</v>
      </c>
      <c r="B107" s="111" t="s">
        <v>75</v>
      </c>
      <c r="C107" s="114">
        <v>61.7</v>
      </c>
      <c r="D107" s="114">
        <v>20</v>
      </c>
      <c r="E107" s="114">
        <v>53</v>
      </c>
      <c r="F107" s="115">
        <v>9</v>
      </c>
      <c r="G107" s="115">
        <v>0.3</v>
      </c>
      <c r="H107" s="115">
        <v>0.28999999999999998</v>
      </c>
      <c r="I107" s="115">
        <v>8.41</v>
      </c>
      <c r="J107" s="115">
        <v>8.4</v>
      </c>
      <c r="K107" s="115">
        <v>2.2999999999999998</v>
      </c>
      <c r="L107" s="114">
        <v>395</v>
      </c>
    </row>
    <row r="108" spans="1:12" ht="18.75" customHeight="1" x14ac:dyDescent="0.3">
      <c r="A108" s="105" t="s">
        <v>197</v>
      </c>
      <c r="B108" s="111" t="s">
        <v>73</v>
      </c>
      <c r="C108" s="114">
        <v>35.299999999999997</v>
      </c>
      <c r="D108" s="114">
        <v>30.8</v>
      </c>
      <c r="E108" s="114">
        <v>78</v>
      </c>
      <c r="F108" s="115">
        <v>28.1</v>
      </c>
      <c r="G108" s="115">
        <v>0.3</v>
      </c>
      <c r="H108" s="115">
        <v>0.09</v>
      </c>
      <c r="I108" s="115">
        <v>27.71</v>
      </c>
      <c r="J108" s="115">
        <v>24.55</v>
      </c>
      <c r="K108" s="115">
        <v>3.25</v>
      </c>
      <c r="L108" s="114">
        <v>637</v>
      </c>
    </row>
    <row r="109" spans="1:12" ht="18.75" customHeight="1" x14ac:dyDescent="0.3">
      <c r="A109" s="105" t="s">
        <v>198</v>
      </c>
      <c r="B109" s="111" t="s">
        <v>73</v>
      </c>
      <c r="C109" s="114">
        <v>16.7</v>
      </c>
      <c r="D109" s="114">
        <v>21</v>
      </c>
      <c r="E109" s="114">
        <v>41</v>
      </c>
      <c r="F109" s="115">
        <v>12.6</v>
      </c>
      <c r="G109" s="115" t="s">
        <v>74</v>
      </c>
      <c r="H109" s="115">
        <v>0.21</v>
      </c>
      <c r="I109" s="115">
        <v>12.39</v>
      </c>
      <c r="J109" s="115">
        <v>9.1</v>
      </c>
      <c r="K109" s="115">
        <v>2</v>
      </c>
      <c r="L109" s="114">
        <v>498</v>
      </c>
    </row>
    <row r="110" spans="1:12" ht="18.75" customHeight="1" x14ac:dyDescent="0.3">
      <c r="A110" s="105" t="s">
        <v>199</v>
      </c>
      <c r="B110" s="111" t="s">
        <v>73</v>
      </c>
      <c r="C110" s="114">
        <v>52.7</v>
      </c>
      <c r="D110" s="114">
        <v>57</v>
      </c>
      <c r="E110" s="114">
        <v>111</v>
      </c>
      <c r="F110" s="115">
        <v>25.8</v>
      </c>
      <c r="G110" s="115">
        <v>0.1</v>
      </c>
      <c r="H110" s="115">
        <v>0.05</v>
      </c>
      <c r="I110" s="115">
        <v>25.65</v>
      </c>
      <c r="J110" s="115">
        <v>19.45</v>
      </c>
      <c r="K110" s="115">
        <v>4.2</v>
      </c>
      <c r="L110" s="114">
        <v>513</v>
      </c>
    </row>
    <row r="111" spans="1:12" ht="18.75" customHeight="1" x14ac:dyDescent="0.3">
      <c r="A111" s="105" t="s">
        <v>200</v>
      </c>
      <c r="B111" s="111" t="s">
        <v>75</v>
      </c>
      <c r="C111" s="114">
        <v>28.8</v>
      </c>
      <c r="D111" s="114">
        <v>37</v>
      </c>
      <c r="E111" s="114">
        <v>83</v>
      </c>
      <c r="F111" s="115" t="s">
        <v>74</v>
      </c>
      <c r="G111" s="115" t="s">
        <v>74</v>
      </c>
      <c r="H111" s="115" t="s">
        <v>74</v>
      </c>
      <c r="I111" s="115" t="s">
        <v>74</v>
      </c>
      <c r="J111" s="115" t="s">
        <v>74</v>
      </c>
      <c r="K111" s="115" t="s">
        <v>74</v>
      </c>
      <c r="L111" s="114">
        <v>640</v>
      </c>
    </row>
    <row r="112" spans="1:12" ht="18.75" customHeight="1" x14ac:dyDescent="0.3">
      <c r="A112" s="105" t="s">
        <v>94</v>
      </c>
      <c r="B112" s="111" t="s">
        <v>75</v>
      </c>
      <c r="C112" s="114">
        <v>30.8</v>
      </c>
      <c r="D112" s="114">
        <v>60.3</v>
      </c>
      <c r="E112" s="114">
        <v>137</v>
      </c>
      <c r="F112" s="115">
        <v>27</v>
      </c>
      <c r="G112" s="115" t="s">
        <v>74</v>
      </c>
      <c r="H112" s="115">
        <v>0.02</v>
      </c>
      <c r="I112" s="115">
        <v>26.98</v>
      </c>
      <c r="J112" s="115">
        <v>25.8</v>
      </c>
      <c r="K112" s="115">
        <v>3.5</v>
      </c>
      <c r="L112" s="114">
        <v>626</v>
      </c>
    </row>
    <row r="113" spans="1:12" ht="18.75" customHeight="1" x14ac:dyDescent="0.3">
      <c r="A113" s="105" t="s">
        <v>201</v>
      </c>
      <c r="B113" s="111" t="s">
        <v>75</v>
      </c>
      <c r="C113" s="114">
        <v>132</v>
      </c>
      <c r="D113" s="114">
        <v>108</v>
      </c>
      <c r="E113" s="114">
        <v>223</v>
      </c>
      <c r="F113" s="115">
        <v>20</v>
      </c>
      <c r="G113" s="115">
        <v>0.1</v>
      </c>
      <c r="H113" s="115">
        <v>0.05</v>
      </c>
      <c r="I113" s="115">
        <v>19.86</v>
      </c>
      <c r="J113" s="115">
        <v>18.899999999999999</v>
      </c>
      <c r="K113" s="115">
        <v>4</v>
      </c>
      <c r="L113" s="114">
        <v>554</v>
      </c>
    </row>
    <row r="114" spans="1:12" ht="18.75" customHeight="1" x14ac:dyDescent="0.3">
      <c r="A114" s="105" t="s">
        <v>86</v>
      </c>
      <c r="B114" s="111" t="s">
        <v>73</v>
      </c>
      <c r="C114" s="114">
        <v>151</v>
      </c>
      <c r="D114" s="114">
        <v>115</v>
      </c>
      <c r="E114" s="114">
        <v>234</v>
      </c>
      <c r="F114" s="115">
        <v>19</v>
      </c>
      <c r="G114" s="115" t="s">
        <v>74</v>
      </c>
      <c r="H114" s="115">
        <v>0.06</v>
      </c>
      <c r="I114" s="115">
        <v>18.95</v>
      </c>
      <c r="J114" s="115">
        <v>17.8</v>
      </c>
      <c r="K114" s="115">
        <v>2.9</v>
      </c>
      <c r="L114" s="114">
        <v>574</v>
      </c>
    </row>
    <row r="115" spans="1:12" ht="18.75" customHeight="1" x14ac:dyDescent="0.3">
      <c r="A115" s="105" t="s">
        <v>87</v>
      </c>
      <c r="B115" s="111" t="s">
        <v>75</v>
      </c>
      <c r="C115" s="114">
        <v>263</v>
      </c>
      <c r="D115" s="114">
        <v>145</v>
      </c>
      <c r="E115" s="114">
        <v>274</v>
      </c>
      <c r="F115" s="115">
        <v>25</v>
      </c>
      <c r="G115" s="115" t="s">
        <v>74</v>
      </c>
      <c r="H115" s="115">
        <v>0.04</v>
      </c>
      <c r="I115" s="115">
        <v>24.97</v>
      </c>
      <c r="J115" s="115">
        <v>23.2</v>
      </c>
      <c r="K115" s="115">
        <v>6.6</v>
      </c>
      <c r="L115" s="114">
        <v>480</v>
      </c>
    </row>
    <row r="116" spans="1:12" ht="18.75" customHeight="1" x14ac:dyDescent="0.3">
      <c r="A116" s="105" t="s">
        <v>202</v>
      </c>
      <c r="B116" s="111" t="s">
        <v>75</v>
      </c>
      <c r="C116" s="114">
        <v>121.3</v>
      </c>
      <c r="D116" s="114">
        <v>51.3</v>
      </c>
      <c r="E116" s="114">
        <v>123</v>
      </c>
      <c r="F116" s="115">
        <v>23</v>
      </c>
      <c r="G116" s="115" t="s">
        <v>74</v>
      </c>
      <c r="H116" s="115">
        <v>0.05</v>
      </c>
      <c r="I116" s="115">
        <v>22.95</v>
      </c>
      <c r="J116" s="115">
        <v>17</v>
      </c>
      <c r="K116" s="115">
        <v>6.4</v>
      </c>
      <c r="L116" s="114">
        <v>469</v>
      </c>
    </row>
    <row r="117" spans="1:12" ht="18.75" customHeight="1" x14ac:dyDescent="0.3">
      <c r="A117" s="105" t="s">
        <v>203</v>
      </c>
      <c r="B117" s="111" t="s">
        <v>75</v>
      </c>
      <c r="C117" s="114">
        <v>16.7</v>
      </c>
      <c r="D117" s="114">
        <v>21</v>
      </c>
      <c r="E117" s="114">
        <v>41</v>
      </c>
      <c r="F117" s="115">
        <v>12.6</v>
      </c>
      <c r="G117" s="115" t="s">
        <v>74</v>
      </c>
      <c r="H117" s="115">
        <v>0.21</v>
      </c>
      <c r="I117" s="115">
        <v>12.389999999999999</v>
      </c>
      <c r="J117" s="115">
        <v>9.1</v>
      </c>
      <c r="K117" s="115">
        <v>2</v>
      </c>
      <c r="L117" s="114">
        <v>498</v>
      </c>
    </row>
    <row r="118" spans="1:12" ht="18.75" customHeight="1" x14ac:dyDescent="0.3">
      <c r="A118" s="105" t="s">
        <v>204</v>
      </c>
      <c r="B118" s="111" t="s">
        <v>75</v>
      </c>
      <c r="C118" s="114">
        <v>76.7</v>
      </c>
      <c r="D118" s="114">
        <v>11</v>
      </c>
      <c r="E118" s="114">
        <v>31</v>
      </c>
      <c r="F118" s="115">
        <v>19</v>
      </c>
      <c r="G118" s="115" t="s">
        <v>74</v>
      </c>
      <c r="H118" s="115">
        <v>0.1</v>
      </c>
      <c r="I118" s="115">
        <v>18.91</v>
      </c>
      <c r="J118" s="115">
        <v>9.6999999999999993</v>
      </c>
      <c r="K118" s="115">
        <v>4.7</v>
      </c>
      <c r="L118" s="114">
        <v>797</v>
      </c>
    </row>
    <row r="119" spans="1:12" ht="18.75" customHeight="1" x14ac:dyDescent="0.3">
      <c r="A119" s="105" t="s">
        <v>205</v>
      </c>
      <c r="B119" s="111" t="s">
        <v>75</v>
      </c>
      <c r="C119" s="114">
        <v>79.599999999999994</v>
      </c>
      <c r="D119" s="114">
        <v>56</v>
      </c>
      <c r="E119" s="114">
        <v>126</v>
      </c>
      <c r="F119" s="115">
        <v>31</v>
      </c>
      <c r="G119" s="115">
        <v>0.6</v>
      </c>
      <c r="H119" s="115">
        <v>0.21</v>
      </c>
      <c r="I119" s="115">
        <v>30.189999999999998</v>
      </c>
      <c r="J119" s="115">
        <v>26.3</v>
      </c>
      <c r="K119" s="115">
        <v>7.3</v>
      </c>
      <c r="L119" s="114">
        <v>841</v>
      </c>
    </row>
    <row r="120" spans="1:12" ht="18.75" customHeight="1" x14ac:dyDescent="0.3">
      <c r="A120" s="105" t="s">
        <v>206</v>
      </c>
      <c r="B120" s="111" t="s">
        <v>75</v>
      </c>
      <c r="C120" s="114">
        <v>537</v>
      </c>
      <c r="D120" s="114">
        <v>134</v>
      </c>
      <c r="E120" s="114">
        <v>315</v>
      </c>
      <c r="F120" s="115">
        <v>23</v>
      </c>
      <c r="G120" s="115">
        <v>2.6</v>
      </c>
      <c r="H120" s="115">
        <v>0.22</v>
      </c>
      <c r="I120" s="115">
        <v>20.18</v>
      </c>
      <c r="J120" s="115">
        <v>14.2</v>
      </c>
      <c r="K120" s="115">
        <v>13</v>
      </c>
      <c r="L120" s="114">
        <v>477</v>
      </c>
    </row>
    <row r="121" spans="1:12" ht="18.75" customHeight="1" x14ac:dyDescent="0.3">
      <c r="A121" s="105" t="s">
        <v>207</v>
      </c>
      <c r="B121" s="111" t="s">
        <v>75</v>
      </c>
      <c r="C121" s="114">
        <v>308</v>
      </c>
      <c r="D121" s="114">
        <v>97.5</v>
      </c>
      <c r="E121" s="114">
        <v>220</v>
      </c>
      <c r="F121" s="115">
        <v>42</v>
      </c>
      <c r="G121" s="115">
        <v>1.6</v>
      </c>
      <c r="H121" s="115">
        <v>0.22</v>
      </c>
      <c r="I121" s="115">
        <v>40.19</v>
      </c>
      <c r="J121" s="115">
        <v>19.8</v>
      </c>
      <c r="K121" s="115">
        <v>10</v>
      </c>
      <c r="L121" s="114">
        <v>622</v>
      </c>
    </row>
    <row r="122" spans="1:12" ht="18.75" customHeight="1" x14ac:dyDescent="0.3">
      <c r="A122" s="105" t="s">
        <v>208</v>
      </c>
      <c r="B122" s="111" t="s">
        <v>75</v>
      </c>
      <c r="C122" s="114">
        <v>18.600000000000001</v>
      </c>
      <c r="D122" s="114">
        <v>27.4</v>
      </c>
      <c r="E122" s="114">
        <v>56</v>
      </c>
      <c r="F122" s="115">
        <v>27</v>
      </c>
      <c r="G122" s="115">
        <v>0.2</v>
      </c>
      <c r="H122" s="115">
        <v>0.1</v>
      </c>
      <c r="I122" s="115">
        <v>26.7</v>
      </c>
      <c r="J122" s="115">
        <v>22.8</v>
      </c>
      <c r="K122" s="115">
        <v>3.8</v>
      </c>
      <c r="L122" s="114">
        <v>595</v>
      </c>
    </row>
    <row r="123" spans="1:12" ht="18.75" customHeight="1" x14ac:dyDescent="0.3">
      <c r="A123" s="105" t="s">
        <v>209</v>
      </c>
      <c r="B123" s="111" t="s">
        <v>75</v>
      </c>
      <c r="C123" s="114">
        <v>100.3</v>
      </c>
      <c r="D123" s="114">
        <v>39.200000000000003</v>
      </c>
      <c r="E123" s="114">
        <v>88</v>
      </c>
      <c r="F123" s="115">
        <v>32</v>
      </c>
      <c r="G123" s="115">
        <v>0.8</v>
      </c>
      <c r="H123" s="115">
        <v>0.15</v>
      </c>
      <c r="I123" s="115">
        <v>31.05</v>
      </c>
      <c r="J123" s="115">
        <v>21.2</v>
      </c>
      <c r="K123" s="115">
        <v>7.2</v>
      </c>
      <c r="L123" s="114">
        <v>611</v>
      </c>
    </row>
    <row r="124" spans="1:12" ht="18.75" customHeight="1" x14ac:dyDescent="0.3">
      <c r="A124" s="105" t="s">
        <v>210</v>
      </c>
      <c r="B124" s="111" t="s">
        <v>75</v>
      </c>
      <c r="C124" s="114">
        <v>35</v>
      </c>
      <c r="D124" s="114">
        <v>20</v>
      </c>
      <c r="E124" s="114">
        <v>53</v>
      </c>
      <c r="F124" s="115">
        <v>16</v>
      </c>
      <c r="G124" s="115">
        <v>0.7</v>
      </c>
      <c r="H124" s="115">
        <v>0.09</v>
      </c>
      <c r="I124" s="115">
        <v>15.21</v>
      </c>
      <c r="J124" s="115">
        <v>9.9</v>
      </c>
      <c r="K124" s="115">
        <v>2.5</v>
      </c>
      <c r="L124" s="114">
        <v>404</v>
      </c>
    </row>
    <row r="125" spans="1:12" ht="18.75" customHeight="1" x14ac:dyDescent="0.3">
      <c r="A125" s="105" t="s">
        <v>211</v>
      </c>
      <c r="B125" s="111" t="s">
        <v>75</v>
      </c>
      <c r="C125" s="114">
        <v>50</v>
      </c>
      <c r="D125" s="114">
        <v>50</v>
      </c>
      <c r="E125" s="114">
        <v>117</v>
      </c>
      <c r="F125" s="115" t="s">
        <v>74</v>
      </c>
      <c r="G125" s="115" t="s">
        <v>74</v>
      </c>
      <c r="H125" s="115" t="s">
        <v>74</v>
      </c>
      <c r="I125" s="115" t="s">
        <v>74</v>
      </c>
      <c r="J125" s="115" t="s">
        <v>74</v>
      </c>
      <c r="K125" s="115" t="s">
        <v>74</v>
      </c>
      <c r="L125" s="114">
        <v>487</v>
      </c>
    </row>
    <row r="126" spans="1:12" ht="18.75" customHeight="1" x14ac:dyDescent="0.3">
      <c r="A126" s="105" t="s">
        <v>212</v>
      </c>
      <c r="B126" s="111" t="s">
        <v>75</v>
      </c>
      <c r="C126" s="114">
        <v>68</v>
      </c>
      <c r="D126" s="114">
        <v>29.6</v>
      </c>
      <c r="E126" s="114">
        <v>70.5</v>
      </c>
      <c r="F126" s="115">
        <v>24</v>
      </c>
      <c r="G126" s="115">
        <v>0.75</v>
      </c>
      <c r="H126" s="115">
        <v>0.12</v>
      </c>
      <c r="I126" s="115">
        <v>23.13</v>
      </c>
      <c r="J126" s="115">
        <v>15.55</v>
      </c>
      <c r="K126" s="115">
        <v>4.8499999999999996</v>
      </c>
      <c r="L126" s="114">
        <v>507.5</v>
      </c>
    </row>
    <row r="127" spans="1:12" ht="18.75" customHeight="1" x14ac:dyDescent="0.3">
      <c r="A127" s="105" t="s">
        <v>95</v>
      </c>
      <c r="B127" s="111" t="s">
        <v>75</v>
      </c>
      <c r="C127" s="114">
        <v>21.3</v>
      </c>
      <c r="D127" s="114">
        <v>21</v>
      </c>
      <c r="E127" s="114">
        <v>39</v>
      </c>
      <c r="F127" s="115">
        <v>19</v>
      </c>
      <c r="G127" s="115" t="s">
        <v>74</v>
      </c>
      <c r="H127" s="115">
        <v>0.17</v>
      </c>
      <c r="I127" s="115">
        <v>18.84</v>
      </c>
      <c r="J127" s="115">
        <v>13.1</v>
      </c>
      <c r="K127" s="115">
        <v>2.9</v>
      </c>
      <c r="L127" s="114">
        <v>508</v>
      </c>
    </row>
    <row r="128" spans="1:12" ht="18.75" customHeight="1" x14ac:dyDescent="0.3">
      <c r="A128" s="105" t="s">
        <v>88</v>
      </c>
      <c r="B128" s="111" t="s">
        <v>75</v>
      </c>
      <c r="C128" s="114">
        <v>44.65</v>
      </c>
      <c r="D128" s="114">
        <v>34</v>
      </c>
      <c r="E128" s="114">
        <v>54.75</v>
      </c>
      <c r="F128" s="115">
        <v>21.5</v>
      </c>
      <c r="G128" s="115">
        <v>0.38</v>
      </c>
      <c r="H128" s="115">
        <v>0.14000000000000001</v>
      </c>
      <c r="I128" s="115">
        <v>20.98</v>
      </c>
      <c r="J128" s="115">
        <v>14.33</v>
      </c>
      <c r="K128" s="115">
        <v>3.88</v>
      </c>
      <c r="L128" s="114">
        <v>508</v>
      </c>
    </row>
    <row r="129" spans="1:12" ht="18.75" customHeight="1" x14ac:dyDescent="0.3">
      <c r="A129" s="105" t="s">
        <v>89</v>
      </c>
      <c r="B129" s="111" t="s">
        <v>75</v>
      </c>
      <c r="C129" s="114">
        <v>56</v>
      </c>
      <c r="D129" s="114">
        <v>22</v>
      </c>
      <c r="E129" s="114">
        <v>43</v>
      </c>
      <c r="F129" s="115">
        <v>13</v>
      </c>
      <c r="G129" s="115">
        <v>0.89</v>
      </c>
      <c r="H129" s="115">
        <v>0.15</v>
      </c>
      <c r="I129" s="115">
        <v>11.96</v>
      </c>
      <c r="J129" s="115">
        <v>11.56</v>
      </c>
      <c r="K129" s="115">
        <v>2.4</v>
      </c>
      <c r="L129" s="114">
        <v>468</v>
      </c>
    </row>
    <row r="130" spans="1:12" ht="18.75" customHeight="1" x14ac:dyDescent="0.3">
      <c r="A130" s="105" t="s">
        <v>96</v>
      </c>
      <c r="B130" s="111" t="s">
        <v>75</v>
      </c>
      <c r="C130" s="114">
        <v>50.325000000000003</v>
      </c>
      <c r="D130" s="114">
        <v>28</v>
      </c>
      <c r="E130" s="114">
        <v>49</v>
      </c>
      <c r="F130" s="115">
        <v>17.2</v>
      </c>
      <c r="G130" s="115">
        <v>0.7</v>
      </c>
      <c r="H130" s="115">
        <v>0.15</v>
      </c>
      <c r="I130" s="115">
        <v>16.350000000000001</v>
      </c>
      <c r="J130" s="115">
        <v>13</v>
      </c>
      <c r="K130" s="115">
        <v>3.2</v>
      </c>
      <c r="L130" s="114">
        <v>487.875</v>
      </c>
    </row>
    <row r="131" spans="1:12" ht="18.75" customHeight="1" x14ac:dyDescent="0.3">
      <c r="A131" s="105" t="s">
        <v>213</v>
      </c>
      <c r="B131" s="111" t="s">
        <v>75</v>
      </c>
      <c r="C131" s="114">
        <v>28</v>
      </c>
      <c r="D131" s="114">
        <v>21</v>
      </c>
      <c r="E131" s="114">
        <v>66</v>
      </c>
      <c r="F131" s="115">
        <v>18</v>
      </c>
      <c r="G131" s="115">
        <v>1.9</v>
      </c>
      <c r="H131" s="115">
        <v>0.17</v>
      </c>
      <c r="I131" s="115">
        <v>15.93</v>
      </c>
      <c r="J131" s="115">
        <v>13.5</v>
      </c>
      <c r="K131" s="115">
        <v>2.5</v>
      </c>
      <c r="L131" s="114">
        <v>671</v>
      </c>
    </row>
    <row r="132" spans="1:12" ht="18.75" customHeight="1" x14ac:dyDescent="0.3">
      <c r="A132" s="105" t="s">
        <v>214</v>
      </c>
      <c r="B132" s="111" t="s">
        <v>73</v>
      </c>
      <c r="C132" s="114">
        <v>88</v>
      </c>
      <c r="D132" s="114" t="s">
        <v>74</v>
      </c>
      <c r="E132" s="114">
        <v>187</v>
      </c>
      <c r="F132" s="115">
        <v>41.6</v>
      </c>
      <c r="G132" s="115" t="s">
        <v>74</v>
      </c>
      <c r="H132" s="115" t="s">
        <v>74</v>
      </c>
      <c r="I132" s="115" t="s">
        <v>74</v>
      </c>
      <c r="J132" s="115" t="s">
        <v>74</v>
      </c>
      <c r="K132" s="115">
        <v>3.94</v>
      </c>
      <c r="L132" s="114">
        <v>682</v>
      </c>
    </row>
    <row r="133" spans="1:12" ht="18.75" customHeight="1" x14ac:dyDescent="0.3">
      <c r="A133" s="105" t="s">
        <v>215</v>
      </c>
      <c r="B133" s="111" t="s">
        <v>75</v>
      </c>
      <c r="C133" s="114">
        <v>39.162500000000001</v>
      </c>
      <c r="D133" s="114">
        <v>30</v>
      </c>
      <c r="E133" s="114">
        <v>58</v>
      </c>
      <c r="F133" s="115">
        <v>17.600000000000001</v>
      </c>
      <c r="G133" s="115">
        <v>1.3</v>
      </c>
      <c r="H133" s="115">
        <v>0.16</v>
      </c>
      <c r="I133" s="115">
        <v>16.14</v>
      </c>
      <c r="J133" s="115">
        <v>13.25</v>
      </c>
      <c r="K133" s="115">
        <v>2.9</v>
      </c>
      <c r="L133" s="114">
        <v>579.4375</v>
      </c>
    </row>
    <row r="134" spans="1:12" ht="18.75" customHeight="1" x14ac:dyDescent="0.3">
      <c r="A134" s="105" t="s">
        <v>216</v>
      </c>
      <c r="B134" s="111" t="s">
        <v>75</v>
      </c>
      <c r="C134" s="114">
        <v>57.5</v>
      </c>
      <c r="D134" s="114">
        <v>51.2</v>
      </c>
      <c r="E134" s="114">
        <v>114</v>
      </c>
      <c r="F134" s="115">
        <v>37</v>
      </c>
      <c r="G134" s="115">
        <v>2.2999999999999998</v>
      </c>
      <c r="H134" s="115">
        <v>0.25</v>
      </c>
      <c r="I134" s="115">
        <v>34.450000000000003</v>
      </c>
      <c r="J134" s="115">
        <v>25.3</v>
      </c>
      <c r="K134" s="115">
        <v>5.5</v>
      </c>
      <c r="L134" s="114">
        <v>800</v>
      </c>
    </row>
    <row r="135" spans="1:12" ht="18.75" customHeight="1" x14ac:dyDescent="0.3">
      <c r="A135" s="105" t="s">
        <v>77</v>
      </c>
      <c r="B135" s="111" t="s">
        <v>73</v>
      </c>
      <c r="C135" s="114">
        <v>160</v>
      </c>
      <c r="D135" s="114" t="s">
        <v>74</v>
      </c>
      <c r="E135" s="114">
        <v>293</v>
      </c>
      <c r="F135" s="115">
        <v>41.5</v>
      </c>
      <c r="G135" s="115" t="s">
        <v>74</v>
      </c>
      <c r="H135" s="115" t="s">
        <v>74</v>
      </c>
      <c r="I135" s="115" t="s">
        <v>74</v>
      </c>
      <c r="J135" s="115" t="s">
        <v>74</v>
      </c>
      <c r="K135" s="115">
        <v>5.3</v>
      </c>
      <c r="L135" s="114">
        <v>730</v>
      </c>
    </row>
    <row r="136" spans="1:12" ht="18.75" customHeight="1" x14ac:dyDescent="0.3">
      <c r="A136" s="105" t="s">
        <v>217</v>
      </c>
      <c r="B136" s="111" t="s">
        <v>75</v>
      </c>
      <c r="C136" s="114">
        <v>51.2</v>
      </c>
      <c r="D136" s="114">
        <v>38.1</v>
      </c>
      <c r="E136" s="114">
        <v>93</v>
      </c>
      <c r="F136" s="115">
        <v>21</v>
      </c>
      <c r="G136" s="115">
        <v>2.1</v>
      </c>
      <c r="H136" s="115">
        <v>0.12</v>
      </c>
      <c r="I136" s="115">
        <v>18.78</v>
      </c>
      <c r="J136" s="115">
        <v>14.6</v>
      </c>
      <c r="K136" s="115">
        <v>4.8</v>
      </c>
      <c r="L136" s="114">
        <v>924</v>
      </c>
    </row>
    <row r="137" spans="1:12" ht="18.75" customHeight="1" x14ac:dyDescent="0.3">
      <c r="A137" s="105" t="s">
        <v>78</v>
      </c>
      <c r="B137" s="111" t="s">
        <v>75</v>
      </c>
      <c r="C137" s="114">
        <v>40.6</v>
      </c>
      <c r="D137" s="114">
        <v>40</v>
      </c>
      <c r="E137" s="114">
        <v>84</v>
      </c>
      <c r="F137" s="115">
        <v>26</v>
      </c>
      <c r="G137" s="115">
        <v>1.9</v>
      </c>
      <c r="H137" s="115">
        <v>0.09</v>
      </c>
      <c r="I137" s="115">
        <v>24.01</v>
      </c>
      <c r="J137" s="115">
        <v>18.399999999999999</v>
      </c>
      <c r="K137" s="115">
        <v>4.0999999999999996</v>
      </c>
      <c r="L137" s="114">
        <v>988</v>
      </c>
    </row>
    <row r="138" spans="1:12" ht="18.75" customHeight="1" x14ac:dyDescent="0.3">
      <c r="A138" s="105" t="s">
        <v>218</v>
      </c>
      <c r="B138" s="111" t="s">
        <v>73</v>
      </c>
      <c r="C138" s="114">
        <v>66</v>
      </c>
      <c r="D138" s="114" t="s">
        <v>74</v>
      </c>
      <c r="E138" s="114">
        <v>199</v>
      </c>
      <c r="F138" s="115">
        <v>52.9</v>
      </c>
      <c r="G138" s="115" t="s">
        <v>74</v>
      </c>
      <c r="H138" s="115" t="s">
        <v>74</v>
      </c>
      <c r="I138" s="115" t="s">
        <v>74</v>
      </c>
      <c r="J138" s="115" t="s">
        <v>74</v>
      </c>
      <c r="K138" s="115">
        <v>4.8</v>
      </c>
      <c r="L138" s="114">
        <v>805</v>
      </c>
    </row>
    <row r="139" spans="1:12" ht="18.75" customHeight="1" x14ac:dyDescent="0.3">
      <c r="A139" s="105" t="s">
        <v>90</v>
      </c>
      <c r="B139" s="111" t="s">
        <v>75</v>
      </c>
      <c r="C139" s="114">
        <v>42.3</v>
      </c>
      <c r="D139" s="114">
        <v>62.3</v>
      </c>
      <c r="E139" s="114">
        <v>115</v>
      </c>
      <c r="F139" s="115">
        <v>45</v>
      </c>
      <c r="G139" s="115">
        <v>2.1</v>
      </c>
      <c r="H139" s="115">
        <v>0.26</v>
      </c>
      <c r="I139" s="115">
        <v>42.64</v>
      </c>
      <c r="J139" s="115">
        <v>27.3</v>
      </c>
      <c r="K139" s="115">
        <v>5.8</v>
      </c>
      <c r="L139" s="114">
        <v>1151</v>
      </c>
    </row>
    <row r="140" spans="1:12" ht="18.75" customHeight="1" x14ac:dyDescent="0.3">
      <c r="A140" s="105" t="s">
        <v>219</v>
      </c>
      <c r="B140" s="111" t="s">
        <v>75</v>
      </c>
      <c r="C140" s="114">
        <v>50.2</v>
      </c>
      <c r="D140" s="114">
        <v>47.1</v>
      </c>
      <c r="E140" s="114">
        <v>97</v>
      </c>
      <c r="F140" s="115">
        <v>31</v>
      </c>
      <c r="G140" s="115">
        <v>1.4</v>
      </c>
      <c r="H140" s="115">
        <v>0.2</v>
      </c>
      <c r="I140" s="115">
        <v>29.4</v>
      </c>
      <c r="J140" s="115">
        <v>21.3</v>
      </c>
      <c r="K140" s="115">
        <v>5.2</v>
      </c>
      <c r="L140" s="114">
        <v>987</v>
      </c>
    </row>
    <row r="141" spans="1:12" ht="18.75" customHeight="1" x14ac:dyDescent="0.3">
      <c r="A141" s="105" t="s">
        <v>219</v>
      </c>
      <c r="B141" s="111" t="s">
        <v>73</v>
      </c>
      <c r="C141" s="114">
        <v>68</v>
      </c>
      <c r="D141" s="114" t="s">
        <v>74</v>
      </c>
      <c r="E141" s="114">
        <v>190</v>
      </c>
      <c r="F141" s="115">
        <v>60</v>
      </c>
      <c r="G141" s="115" t="s">
        <v>74</v>
      </c>
      <c r="H141" s="115" t="s">
        <v>74</v>
      </c>
      <c r="I141" s="115" t="s">
        <v>74</v>
      </c>
      <c r="J141" s="115" t="s">
        <v>74</v>
      </c>
      <c r="K141" s="115">
        <v>5.4</v>
      </c>
      <c r="L141" s="114">
        <v>735</v>
      </c>
    </row>
    <row r="142" spans="1:12" ht="18.75" customHeight="1" x14ac:dyDescent="0.3">
      <c r="A142" s="105" t="s">
        <v>220</v>
      </c>
      <c r="B142" s="111" t="s">
        <v>75</v>
      </c>
      <c r="C142" s="114">
        <v>54.7</v>
      </c>
      <c r="D142" s="114">
        <v>55</v>
      </c>
      <c r="E142" s="114">
        <v>90</v>
      </c>
      <c r="F142" s="115">
        <v>26</v>
      </c>
      <c r="G142" s="115">
        <v>1.1000000000000001</v>
      </c>
      <c r="H142" s="115">
        <v>0.15</v>
      </c>
      <c r="I142" s="115">
        <v>24.76</v>
      </c>
      <c r="J142" s="115">
        <v>18</v>
      </c>
      <c r="K142" s="115">
        <v>4.5999999999999996</v>
      </c>
      <c r="L142" s="114">
        <v>1023</v>
      </c>
    </row>
    <row r="143" spans="1:12" ht="18.75" customHeight="1" x14ac:dyDescent="0.3">
      <c r="A143" s="105" t="s">
        <v>79</v>
      </c>
      <c r="B143" s="111" t="s">
        <v>75</v>
      </c>
      <c r="C143" s="114">
        <v>436.5</v>
      </c>
      <c r="D143" s="114">
        <v>189.6</v>
      </c>
      <c r="E143" s="114">
        <v>393</v>
      </c>
      <c r="F143" s="115">
        <v>21</v>
      </c>
      <c r="G143" s="115">
        <v>0.9</v>
      </c>
      <c r="H143" s="115">
        <v>0.26</v>
      </c>
      <c r="I143" s="115">
        <v>19.84</v>
      </c>
      <c r="J143" s="115">
        <v>18.100000000000001</v>
      </c>
      <c r="K143" s="115">
        <v>5.0999999999999996</v>
      </c>
      <c r="L143" s="114">
        <v>856</v>
      </c>
    </row>
    <row r="144" spans="1:12" ht="18.75" customHeight="1" x14ac:dyDescent="0.3">
      <c r="A144" s="105" t="s">
        <v>221</v>
      </c>
      <c r="B144" s="111" t="s">
        <v>75</v>
      </c>
      <c r="C144" s="114">
        <v>574.70000000000005</v>
      </c>
      <c r="D144" s="114">
        <v>303.10000000000002</v>
      </c>
      <c r="E144" s="114">
        <v>549</v>
      </c>
      <c r="F144" s="115">
        <v>37</v>
      </c>
      <c r="G144" s="115">
        <v>1.6</v>
      </c>
      <c r="H144" s="115">
        <v>0.2</v>
      </c>
      <c r="I144" s="115">
        <v>35.200000000000003</v>
      </c>
      <c r="J144" s="115">
        <v>28.3</v>
      </c>
      <c r="K144" s="115">
        <v>10.1</v>
      </c>
      <c r="L144" s="114">
        <v>791.5</v>
      </c>
    </row>
    <row r="145" spans="1:12" ht="18.75" customHeight="1" x14ac:dyDescent="0.3">
      <c r="A145" s="105" t="s">
        <v>222</v>
      </c>
      <c r="B145" s="111" t="s">
        <v>75</v>
      </c>
      <c r="C145" s="114">
        <v>712.9</v>
      </c>
      <c r="D145" s="114">
        <v>350.6</v>
      </c>
      <c r="E145" s="114">
        <v>706</v>
      </c>
      <c r="F145" s="115">
        <v>53</v>
      </c>
      <c r="G145" s="115">
        <v>2.2000000000000002</v>
      </c>
      <c r="H145" s="115">
        <v>0.32</v>
      </c>
      <c r="I145" s="115">
        <v>50.48</v>
      </c>
      <c r="J145" s="115">
        <v>36.9</v>
      </c>
      <c r="K145" s="115">
        <v>17</v>
      </c>
      <c r="L145" s="114">
        <v>727</v>
      </c>
    </row>
    <row r="146" spans="1:12" ht="18.75" customHeight="1" x14ac:dyDescent="0.3">
      <c r="A146" s="105" t="s">
        <v>100</v>
      </c>
      <c r="B146" s="111" t="s">
        <v>75</v>
      </c>
      <c r="C146" s="114">
        <v>132</v>
      </c>
      <c r="D146" s="114">
        <v>92</v>
      </c>
      <c r="E146" s="114">
        <v>197</v>
      </c>
      <c r="F146" s="115" t="s">
        <v>74</v>
      </c>
      <c r="G146" s="115" t="s">
        <v>74</v>
      </c>
      <c r="H146" s="115" t="s">
        <v>74</v>
      </c>
      <c r="I146" s="115" t="s">
        <v>74</v>
      </c>
      <c r="J146" s="115" t="s">
        <v>74</v>
      </c>
      <c r="K146" s="115" t="s">
        <v>74</v>
      </c>
      <c r="L146" s="114">
        <v>559</v>
      </c>
    </row>
    <row r="147" spans="1:12" ht="18.75" customHeight="1" x14ac:dyDescent="0.3">
      <c r="A147" s="105" t="s">
        <v>223</v>
      </c>
      <c r="B147" s="111" t="s">
        <v>75</v>
      </c>
      <c r="C147" s="114">
        <v>643.79999999999995</v>
      </c>
      <c r="D147" s="114">
        <v>296.10000000000002</v>
      </c>
      <c r="E147" s="114">
        <v>630</v>
      </c>
      <c r="F147" s="115">
        <v>45</v>
      </c>
      <c r="G147" s="115">
        <v>1.9000000000000001</v>
      </c>
      <c r="H147" s="115">
        <v>0.26</v>
      </c>
      <c r="I147" s="115">
        <v>42.84</v>
      </c>
      <c r="J147" s="115">
        <v>32.6</v>
      </c>
      <c r="K147" s="115">
        <v>10.1</v>
      </c>
      <c r="L147" s="114">
        <v>759.25</v>
      </c>
    </row>
    <row r="148" spans="1:12" ht="18.75" customHeight="1" x14ac:dyDescent="0.3">
      <c r="A148" s="105" t="s">
        <v>224</v>
      </c>
      <c r="B148" s="111" t="s">
        <v>75</v>
      </c>
      <c r="C148" s="114">
        <v>513</v>
      </c>
      <c r="D148" s="114">
        <v>36.799999999999997</v>
      </c>
      <c r="E148" s="114">
        <v>85</v>
      </c>
      <c r="F148" s="115">
        <v>39</v>
      </c>
      <c r="G148" s="115">
        <v>1.1000000000000001</v>
      </c>
      <c r="H148" s="115">
        <v>0.3</v>
      </c>
      <c r="I148" s="115">
        <v>37.6</v>
      </c>
      <c r="J148" s="115">
        <v>36.700000000000003</v>
      </c>
      <c r="K148" s="115">
        <v>4.8</v>
      </c>
      <c r="L148" s="114">
        <v>758</v>
      </c>
    </row>
    <row r="149" spans="1:12" ht="18.75" customHeight="1" x14ac:dyDescent="0.3">
      <c r="A149" s="105" t="s">
        <v>225</v>
      </c>
      <c r="B149" s="111" t="s">
        <v>75</v>
      </c>
      <c r="C149" s="114">
        <v>581.5</v>
      </c>
      <c r="D149" s="114">
        <v>120</v>
      </c>
      <c r="E149" s="114">
        <v>340.5</v>
      </c>
      <c r="F149" s="115">
        <v>35</v>
      </c>
      <c r="G149" s="115">
        <v>1.3</v>
      </c>
      <c r="H149" s="115">
        <v>0.54</v>
      </c>
      <c r="I149" s="115">
        <v>33.160000000000004</v>
      </c>
      <c r="J149" s="115">
        <v>30.2</v>
      </c>
      <c r="K149" s="115">
        <v>7.8000000000000007</v>
      </c>
      <c r="L149" s="114">
        <v>783.5</v>
      </c>
    </row>
    <row r="150" spans="1:12" ht="18.75" customHeight="1" x14ac:dyDescent="0.3">
      <c r="A150" s="105" t="s">
        <v>226</v>
      </c>
      <c r="B150" s="111" t="s">
        <v>75</v>
      </c>
      <c r="C150" s="114">
        <v>38.5</v>
      </c>
      <c r="D150" s="114">
        <v>49</v>
      </c>
      <c r="E150" s="114">
        <v>110</v>
      </c>
      <c r="F150" s="115" t="s">
        <v>74</v>
      </c>
      <c r="G150" s="115" t="s">
        <v>74</v>
      </c>
      <c r="H150" s="115" t="s">
        <v>74</v>
      </c>
      <c r="I150" s="115" t="s">
        <v>74</v>
      </c>
      <c r="J150" s="115" t="s">
        <v>74</v>
      </c>
      <c r="K150" s="115" t="s">
        <v>74</v>
      </c>
      <c r="L150" s="114">
        <v>702</v>
      </c>
    </row>
    <row r="151" spans="1:12" ht="18.75" customHeight="1" x14ac:dyDescent="0.3">
      <c r="A151" s="105" t="s">
        <v>227</v>
      </c>
      <c r="B151" s="111" t="s">
        <v>75</v>
      </c>
      <c r="C151" s="114">
        <v>650</v>
      </c>
      <c r="D151" s="114">
        <v>254</v>
      </c>
      <c r="E151" s="114">
        <v>596</v>
      </c>
      <c r="F151" s="115">
        <v>40</v>
      </c>
      <c r="G151" s="115">
        <v>3.2</v>
      </c>
      <c r="H151" s="115">
        <v>0.14000000000000001</v>
      </c>
      <c r="I151" s="115">
        <v>36.659999999999997</v>
      </c>
      <c r="J151" s="115">
        <v>36.1</v>
      </c>
      <c r="K151" s="115">
        <v>10.8</v>
      </c>
      <c r="L151" s="114">
        <v>809</v>
      </c>
    </row>
    <row r="152" spans="1:12" ht="18.75" customHeight="1" x14ac:dyDescent="0.3">
      <c r="A152" s="105" t="s">
        <v>97</v>
      </c>
      <c r="B152" s="111" t="s">
        <v>75</v>
      </c>
      <c r="C152" s="114">
        <v>615.75</v>
      </c>
      <c r="D152" s="114">
        <v>209.4</v>
      </c>
      <c r="E152" s="114">
        <v>468</v>
      </c>
      <c r="F152" s="115">
        <v>37.5</v>
      </c>
      <c r="G152" s="115">
        <v>2.2999999999999998</v>
      </c>
      <c r="H152" s="115">
        <v>0.34</v>
      </c>
      <c r="I152" s="115">
        <v>34.86</v>
      </c>
      <c r="J152" s="115">
        <v>33.200000000000003</v>
      </c>
      <c r="K152" s="115">
        <v>9.3000000000000007</v>
      </c>
      <c r="L152" s="114">
        <v>796.25</v>
      </c>
    </row>
    <row r="153" spans="1:12" ht="18.75" customHeight="1" x14ac:dyDescent="0.3">
      <c r="A153" s="105" t="s">
        <v>228</v>
      </c>
      <c r="B153" s="111" t="s">
        <v>75</v>
      </c>
      <c r="C153" s="114">
        <v>491.7</v>
      </c>
      <c r="D153" s="114">
        <v>133</v>
      </c>
      <c r="E153" s="114">
        <v>282</v>
      </c>
      <c r="F153" s="115">
        <v>18</v>
      </c>
      <c r="G153" s="115">
        <v>1.7</v>
      </c>
      <c r="H153" s="115">
        <v>0.14000000000000001</v>
      </c>
      <c r="I153" s="115">
        <v>16.16</v>
      </c>
      <c r="J153" s="115">
        <v>12.5</v>
      </c>
      <c r="K153" s="115">
        <v>13.2</v>
      </c>
      <c r="L153" s="114">
        <v>533</v>
      </c>
    </row>
    <row r="154" spans="1:12" ht="18.75" customHeight="1" x14ac:dyDescent="0.3">
      <c r="A154" s="105" t="s">
        <v>229</v>
      </c>
      <c r="B154" s="111" t="s">
        <v>75</v>
      </c>
      <c r="C154" s="114">
        <v>76</v>
      </c>
      <c r="D154" s="114">
        <v>41</v>
      </c>
      <c r="E154" s="114">
        <v>97</v>
      </c>
      <c r="F154" s="115" t="s">
        <v>74</v>
      </c>
      <c r="G154" s="115" t="s">
        <v>74</v>
      </c>
      <c r="H154" s="115" t="s">
        <v>74</v>
      </c>
      <c r="I154" s="115" t="s">
        <v>74</v>
      </c>
      <c r="J154" s="115" t="s">
        <v>74</v>
      </c>
      <c r="K154" s="115" t="s">
        <v>74</v>
      </c>
      <c r="L154" s="114">
        <v>470</v>
      </c>
    </row>
    <row r="155" spans="1:12" ht="18.75" customHeight="1" x14ac:dyDescent="0.3">
      <c r="A155" s="105" t="s">
        <v>230</v>
      </c>
      <c r="B155" s="111" t="s">
        <v>75</v>
      </c>
      <c r="C155" s="114">
        <v>506.9</v>
      </c>
      <c r="D155" s="114">
        <v>66.900000000000006</v>
      </c>
      <c r="E155" s="114">
        <v>178</v>
      </c>
      <c r="F155" s="115">
        <v>18.5</v>
      </c>
      <c r="G155" s="115">
        <v>2.2000000000000002</v>
      </c>
      <c r="H155" s="115">
        <v>0.26</v>
      </c>
      <c r="I155" s="115">
        <v>16.04</v>
      </c>
      <c r="J155" s="115">
        <v>11.3</v>
      </c>
      <c r="K155" s="115">
        <v>8.1</v>
      </c>
      <c r="L155" s="114">
        <v>646</v>
      </c>
    </row>
    <row r="156" spans="1:12" ht="18.75" customHeight="1" x14ac:dyDescent="0.3">
      <c r="A156" s="105" t="s">
        <v>231</v>
      </c>
      <c r="B156" s="111" t="s">
        <v>75</v>
      </c>
      <c r="C156" s="114">
        <v>522.1</v>
      </c>
      <c r="D156" s="114">
        <v>35.700000000000003</v>
      </c>
      <c r="E156" s="114">
        <v>75</v>
      </c>
      <c r="F156" s="115">
        <v>19</v>
      </c>
      <c r="G156" s="115">
        <v>4.5</v>
      </c>
      <c r="H156" s="115">
        <v>0.15</v>
      </c>
      <c r="I156" s="115">
        <v>14.35</v>
      </c>
      <c r="J156" s="115">
        <v>12</v>
      </c>
      <c r="K156" s="115">
        <v>3</v>
      </c>
      <c r="L156" s="114">
        <v>759</v>
      </c>
    </row>
    <row r="157" spans="1:12" ht="18.75" customHeight="1" x14ac:dyDescent="0.3">
      <c r="A157" s="105" t="s">
        <v>232</v>
      </c>
      <c r="B157" s="111" t="s">
        <v>75</v>
      </c>
      <c r="C157" s="114">
        <v>514.5</v>
      </c>
      <c r="D157" s="114">
        <v>58.3</v>
      </c>
      <c r="E157" s="114">
        <v>126</v>
      </c>
      <c r="F157" s="115">
        <v>18.7</v>
      </c>
      <c r="G157" s="115">
        <v>3.4</v>
      </c>
      <c r="H157" s="115">
        <v>0.2</v>
      </c>
      <c r="I157" s="115">
        <v>15.1</v>
      </c>
      <c r="J157" s="115">
        <v>11.7</v>
      </c>
      <c r="K157" s="115">
        <v>5.55</v>
      </c>
      <c r="L157" s="114">
        <v>702.5</v>
      </c>
    </row>
    <row r="158" spans="1:12" ht="18.75" customHeight="1" x14ac:dyDescent="0.3">
      <c r="A158" s="105" t="s">
        <v>233</v>
      </c>
      <c r="B158" s="111" t="s">
        <v>75</v>
      </c>
      <c r="C158" s="114">
        <v>28.3</v>
      </c>
      <c r="D158" s="114">
        <v>11.1</v>
      </c>
      <c r="E158" s="114">
        <v>25</v>
      </c>
      <c r="F158" s="115">
        <v>22</v>
      </c>
      <c r="G158" s="115">
        <v>1.1000000000000001</v>
      </c>
      <c r="H158" s="115">
        <v>0.19</v>
      </c>
      <c r="I158" s="115">
        <v>20.71</v>
      </c>
      <c r="J158" s="115">
        <v>18.600000000000001</v>
      </c>
      <c r="K158" s="115">
        <v>3.2</v>
      </c>
      <c r="L158" s="114">
        <v>732</v>
      </c>
    </row>
    <row r="159" spans="1:12" ht="18.75" customHeight="1" x14ac:dyDescent="0.3">
      <c r="A159" s="105" t="s">
        <v>234</v>
      </c>
      <c r="B159" s="111" t="s">
        <v>75</v>
      </c>
      <c r="C159" s="114">
        <v>63</v>
      </c>
      <c r="D159" s="114">
        <v>40</v>
      </c>
      <c r="E159" s="114">
        <v>99</v>
      </c>
      <c r="F159" s="115" t="s">
        <v>74</v>
      </c>
      <c r="G159" s="115" t="s">
        <v>74</v>
      </c>
      <c r="H159" s="115" t="s">
        <v>74</v>
      </c>
      <c r="I159" s="115" t="s">
        <v>74</v>
      </c>
      <c r="J159" s="115" t="s">
        <v>74</v>
      </c>
      <c r="K159" s="115" t="s">
        <v>74</v>
      </c>
      <c r="L159" s="114">
        <v>322</v>
      </c>
    </row>
    <row r="160" spans="1:12" ht="18.75" customHeight="1" x14ac:dyDescent="0.3">
      <c r="A160" s="105" t="s">
        <v>91</v>
      </c>
      <c r="B160" s="111" t="s">
        <v>75</v>
      </c>
      <c r="C160" s="114">
        <v>29.7</v>
      </c>
      <c r="D160" s="114">
        <v>54</v>
      </c>
      <c r="E160" s="114">
        <v>126</v>
      </c>
      <c r="F160" s="115">
        <v>18.399999999999999</v>
      </c>
      <c r="G160" s="115" t="s">
        <v>74</v>
      </c>
      <c r="H160" s="115" t="s">
        <v>74</v>
      </c>
      <c r="I160" s="115" t="s">
        <v>74</v>
      </c>
      <c r="J160" s="115" t="s">
        <v>74</v>
      </c>
      <c r="K160" s="115">
        <v>1.77</v>
      </c>
      <c r="L160" s="114">
        <v>718</v>
      </c>
    </row>
    <row r="161" spans="1:12" ht="18.75" customHeight="1" x14ac:dyDescent="0.3">
      <c r="A161" s="105" t="s">
        <v>91</v>
      </c>
      <c r="B161" s="111" t="s">
        <v>75</v>
      </c>
      <c r="C161" s="114">
        <v>31</v>
      </c>
      <c r="D161" s="114">
        <v>50.6</v>
      </c>
      <c r="E161" s="114">
        <v>123</v>
      </c>
      <c r="F161" s="115">
        <v>14</v>
      </c>
      <c r="G161" s="115">
        <v>1.3</v>
      </c>
      <c r="H161" s="115">
        <v>0.21</v>
      </c>
      <c r="I161" s="115">
        <v>12.49</v>
      </c>
      <c r="J161" s="115">
        <v>10.1</v>
      </c>
      <c r="K161" s="115">
        <v>3</v>
      </c>
      <c r="L161" s="114">
        <v>813</v>
      </c>
    </row>
    <row r="162" spans="1:12" ht="18.75" customHeight="1" x14ac:dyDescent="0.3">
      <c r="A162" s="105" t="s">
        <v>235</v>
      </c>
      <c r="B162" s="111" t="s">
        <v>75</v>
      </c>
      <c r="C162" s="114">
        <v>29.65</v>
      </c>
      <c r="D162" s="114">
        <v>20.3</v>
      </c>
      <c r="E162" s="114">
        <v>74</v>
      </c>
      <c r="F162" s="115">
        <v>18</v>
      </c>
      <c r="G162" s="115">
        <v>1.2000000000000002</v>
      </c>
      <c r="H162" s="115">
        <v>0.2</v>
      </c>
      <c r="I162" s="115">
        <v>16.600000000000001</v>
      </c>
      <c r="J162" s="115">
        <v>14.4</v>
      </c>
      <c r="K162" s="115">
        <v>3.1</v>
      </c>
      <c r="L162" s="114">
        <v>772.5</v>
      </c>
    </row>
    <row r="163" spans="1:12" ht="18.75" customHeight="1" x14ac:dyDescent="0.3">
      <c r="A163" s="105" t="s">
        <v>98</v>
      </c>
      <c r="B163" s="111" t="s">
        <v>73</v>
      </c>
      <c r="C163" s="114">
        <v>49</v>
      </c>
      <c r="D163" s="114" t="s">
        <v>74</v>
      </c>
      <c r="E163" s="114">
        <v>117</v>
      </c>
      <c r="F163" s="115">
        <v>19</v>
      </c>
      <c r="G163" s="115" t="s">
        <v>74</v>
      </c>
      <c r="H163" s="115" t="s">
        <v>74</v>
      </c>
      <c r="I163" s="115" t="s">
        <v>74</v>
      </c>
      <c r="J163" s="115" t="s">
        <v>74</v>
      </c>
      <c r="K163" s="115">
        <v>1.77</v>
      </c>
      <c r="L163" s="114">
        <v>518</v>
      </c>
    </row>
    <row r="164" spans="1:12" ht="18.75" customHeight="1" x14ac:dyDescent="0.3">
      <c r="A164" s="105" t="s">
        <v>236</v>
      </c>
      <c r="B164" s="111" t="s">
        <v>75</v>
      </c>
      <c r="C164" s="114">
        <v>29.987499999999997</v>
      </c>
      <c r="D164" s="114">
        <v>26.2</v>
      </c>
      <c r="E164" s="114">
        <v>86</v>
      </c>
      <c r="F164" s="115">
        <v>17</v>
      </c>
      <c r="G164" s="115">
        <v>1.3</v>
      </c>
      <c r="H164" s="115">
        <v>0.19975000000000001</v>
      </c>
      <c r="I164" s="115">
        <v>15.500249999999999</v>
      </c>
      <c r="J164" s="115">
        <v>13</v>
      </c>
      <c r="K164" s="115">
        <v>3</v>
      </c>
      <c r="L164" s="114">
        <v>782.625</v>
      </c>
    </row>
    <row r="165" spans="1:12" ht="18.75" customHeight="1" x14ac:dyDescent="0.3">
      <c r="A165" s="105" t="s">
        <v>237</v>
      </c>
      <c r="B165" s="111" t="s">
        <v>75</v>
      </c>
      <c r="C165" s="114">
        <v>30.324999999999999</v>
      </c>
      <c r="D165" s="114">
        <v>33</v>
      </c>
      <c r="E165" s="114">
        <v>99</v>
      </c>
      <c r="F165" s="115">
        <v>16</v>
      </c>
      <c r="G165" s="115">
        <v>1.2</v>
      </c>
      <c r="H165" s="115">
        <v>0.2</v>
      </c>
      <c r="I165" s="115">
        <v>14.6</v>
      </c>
      <c r="J165" s="115">
        <v>12.3</v>
      </c>
      <c r="K165" s="115">
        <v>3.1</v>
      </c>
      <c r="L165" s="114">
        <v>792.75</v>
      </c>
    </row>
    <row r="166" spans="1:12" ht="18.75" customHeight="1" x14ac:dyDescent="0.3">
      <c r="A166" s="105" t="s">
        <v>238</v>
      </c>
      <c r="B166" s="111" t="s">
        <v>75</v>
      </c>
      <c r="C166" s="114">
        <v>34.590000000000003</v>
      </c>
      <c r="D166" s="114">
        <v>25.1</v>
      </c>
      <c r="E166" s="114">
        <v>84</v>
      </c>
      <c r="F166" s="115">
        <v>15</v>
      </c>
      <c r="G166" s="115">
        <v>1.8</v>
      </c>
      <c r="H166" s="115">
        <v>0.37</v>
      </c>
      <c r="I166" s="115">
        <v>12.83</v>
      </c>
      <c r="J166" s="115">
        <v>12</v>
      </c>
      <c r="K166" s="115">
        <v>3.2</v>
      </c>
      <c r="L166" s="114">
        <v>774.31</v>
      </c>
    </row>
    <row r="167" spans="1:12" ht="18.75" customHeight="1" x14ac:dyDescent="0.3">
      <c r="A167" s="105" t="s">
        <v>239</v>
      </c>
      <c r="B167" s="111" t="s">
        <v>75</v>
      </c>
      <c r="C167" s="114">
        <v>34</v>
      </c>
      <c r="D167" s="114">
        <v>36</v>
      </c>
      <c r="E167" s="114">
        <v>89</v>
      </c>
      <c r="F167" s="115" t="s">
        <v>74</v>
      </c>
      <c r="G167" s="115" t="s">
        <v>74</v>
      </c>
      <c r="H167" s="115" t="s">
        <v>74</v>
      </c>
      <c r="I167" s="115" t="s">
        <v>74</v>
      </c>
      <c r="J167" s="115" t="s">
        <v>74</v>
      </c>
      <c r="K167" s="115" t="s">
        <v>74</v>
      </c>
      <c r="L167" s="114">
        <v>758</v>
      </c>
    </row>
    <row r="168" spans="1:12" ht="18.75" customHeight="1" x14ac:dyDescent="0.3">
      <c r="A168" s="105" t="s">
        <v>239</v>
      </c>
      <c r="B168" s="111" t="s">
        <v>73</v>
      </c>
      <c r="C168" s="114">
        <v>37</v>
      </c>
      <c r="D168" s="114" t="s">
        <v>74</v>
      </c>
      <c r="E168" s="114">
        <v>104</v>
      </c>
      <c r="F168" s="115">
        <v>23.8</v>
      </c>
      <c r="G168" s="115" t="s">
        <v>74</v>
      </c>
      <c r="H168" s="115" t="s">
        <v>74</v>
      </c>
      <c r="I168" s="115" t="s">
        <v>74</v>
      </c>
      <c r="J168" s="115" t="s">
        <v>74</v>
      </c>
      <c r="K168" s="115">
        <v>2.16</v>
      </c>
      <c r="L168" s="114">
        <v>682</v>
      </c>
    </row>
    <row r="169" spans="1:12" ht="18.75" customHeight="1" x14ac:dyDescent="0.3">
      <c r="A169" s="105" t="s">
        <v>92</v>
      </c>
      <c r="B169" s="111" t="s">
        <v>75</v>
      </c>
      <c r="C169" s="114">
        <v>39.200000000000003</v>
      </c>
      <c r="D169" s="114">
        <v>30.3</v>
      </c>
      <c r="E169" s="114">
        <v>81</v>
      </c>
      <c r="F169" s="115">
        <v>12</v>
      </c>
      <c r="G169" s="115">
        <v>1.1000000000000001</v>
      </c>
      <c r="H169" s="115">
        <v>0.16</v>
      </c>
      <c r="I169" s="115">
        <v>10.74</v>
      </c>
      <c r="J169" s="115">
        <v>10.1</v>
      </c>
      <c r="K169" s="115">
        <v>3</v>
      </c>
      <c r="L169" s="114">
        <v>766</v>
      </c>
    </row>
    <row r="170" spans="1:12" ht="18.75" customHeight="1" x14ac:dyDescent="0.3">
      <c r="A170" s="105" t="s">
        <v>240</v>
      </c>
      <c r="B170" s="111" t="s">
        <v>75</v>
      </c>
      <c r="C170" s="114">
        <v>52.2</v>
      </c>
      <c r="D170" s="114">
        <v>57.9</v>
      </c>
      <c r="E170" s="114">
        <v>128</v>
      </c>
      <c r="F170" s="115">
        <v>21</v>
      </c>
      <c r="G170" s="115">
        <v>0.6</v>
      </c>
      <c r="H170" s="115">
        <v>0.13</v>
      </c>
      <c r="I170" s="115">
        <v>20.27</v>
      </c>
      <c r="J170" s="115">
        <v>17.600000000000001</v>
      </c>
      <c r="K170" s="115">
        <v>4.2</v>
      </c>
      <c r="L170" s="114">
        <v>804.5</v>
      </c>
    </row>
    <row r="171" spans="1:12" ht="18.75" customHeight="1" x14ac:dyDescent="0.3">
      <c r="A171" s="105" t="s">
        <v>241</v>
      </c>
      <c r="B171" s="111" t="s">
        <v>75</v>
      </c>
      <c r="C171" s="114">
        <v>65.2</v>
      </c>
      <c r="D171" s="114">
        <v>69.7</v>
      </c>
      <c r="E171" s="114">
        <v>175</v>
      </c>
      <c r="F171" s="115">
        <v>29</v>
      </c>
      <c r="G171" s="115">
        <v>1.1000000000000001</v>
      </c>
      <c r="H171" s="115">
        <v>0.11</v>
      </c>
      <c r="I171" s="115">
        <v>27.79</v>
      </c>
      <c r="J171" s="115">
        <v>25.1</v>
      </c>
      <c r="K171" s="115">
        <v>5.4</v>
      </c>
      <c r="L171" s="114">
        <v>843</v>
      </c>
    </row>
    <row r="172" spans="1:12" ht="18.75" customHeight="1" x14ac:dyDescent="0.3">
      <c r="A172" s="105" t="s">
        <v>242</v>
      </c>
      <c r="B172" s="111" t="s">
        <v>75</v>
      </c>
      <c r="C172" s="114">
        <v>58.7</v>
      </c>
      <c r="D172" s="114">
        <v>74.099999999999994</v>
      </c>
      <c r="E172" s="114">
        <v>152</v>
      </c>
      <c r="F172" s="115">
        <v>25</v>
      </c>
      <c r="G172" s="115">
        <v>0.9</v>
      </c>
      <c r="H172" s="115">
        <v>0.12</v>
      </c>
      <c r="I172" s="115">
        <v>23.98</v>
      </c>
      <c r="J172" s="115">
        <v>21.4</v>
      </c>
      <c r="K172" s="115">
        <v>4.8</v>
      </c>
      <c r="L172" s="114">
        <v>823.75</v>
      </c>
    </row>
    <row r="173" spans="1:12" ht="18.75" customHeight="1" x14ac:dyDescent="0.3">
      <c r="A173" s="105" t="s">
        <v>101</v>
      </c>
      <c r="B173" s="111" t="s">
        <v>75</v>
      </c>
      <c r="C173" s="114">
        <v>131</v>
      </c>
      <c r="D173" s="114">
        <v>103.3</v>
      </c>
      <c r="E173" s="114">
        <v>229</v>
      </c>
      <c r="F173" s="115">
        <v>34</v>
      </c>
      <c r="G173" s="115">
        <v>1.3</v>
      </c>
      <c r="H173" s="115">
        <v>0.02</v>
      </c>
      <c r="I173" s="115">
        <v>32.69</v>
      </c>
      <c r="J173" s="115">
        <v>31.6</v>
      </c>
      <c r="K173" s="115">
        <v>5.4</v>
      </c>
      <c r="L173" s="114">
        <v>938</v>
      </c>
    </row>
    <row r="174" spans="1:12" ht="18.75" customHeight="1" x14ac:dyDescent="0.3">
      <c r="A174" s="105" t="s">
        <v>102</v>
      </c>
      <c r="B174" s="111" t="s">
        <v>75</v>
      </c>
      <c r="C174" s="114">
        <v>94.85</v>
      </c>
      <c r="D174" s="114">
        <v>86.8</v>
      </c>
      <c r="E174" s="114">
        <v>191</v>
      </c>
      <c r="F174" s="115">
        <v>29</v>
      </c>
      <c r="G174" s="115">
        <v>1.1000000000000001</v>
      </c>
      <c r="H174" s="115">
        <v>7.0000000000000007E-2</v>
      </c>
      <c r="I174" s="115">
        <v>27.83</v>
      </c>
      <c r="J174" s="115">
        <v>26.5</v>
      </c>
      <c r="K174" s="115">
        <v>5.0999999999999996</v>
      </c>
      <c r="L174" s="114">
        <v>880.88</v>
      </c>
    </row>
    <row r="175" spans="1:12" ht="18.75" customHeight="1" x14ac:dyDescent="0.3">
      <c r="A175" s="105" t="s">
        <v>243</v>
      </c>
      <c r="B175" s="111" t="s">
        <v>75</v>
      </c>
      <c r="C175" s="114">
        <v>138.1</v>
      </c>
      <c r="D175" s="114">
        <v>77.099999999999994</v>
      </c>
      <c r="E175" s="114">
        <v>162</v>
      </c>
      <c r="F175" s="115">
        <v>39</v>
      </c>
      <c r="G175" s="115">
        <v>0.8</v>
      </c>
      <c r="H175" s="115">
        <v>0.25</v>
      </c>
      <c r="I175" s="115">
        <v>37.950000000000003</v>
      </c>
      <c r="J175" s="115">
        <v>37.5</v>
      </c>
      <c r="K175" s="115">
        <v>6.5</v>
      </c>
      <c r="L175" s="114">
        <v>807</v>
      </c>
    </row>
    <row r="176" spans="1:12" ht="18.75" customHeight="1" x14ac:dyDescent="0.3">
      <c r="A176" s="105" t="s">
        <v>244</v>
      </c>
      <c r="B176" s="111" t="s">
        <v>75</v>
      </c>
      <c r="C176" s="114">
        <v>116.48</v>
      </c>
      <c r="D176" s="114">
        <v>80.099999999999994</v>
      </c>
      <c r="E176" s="114">
        <v>176</v>
      </c>
      <c r="F176" s="115">
        <v>34</v>
      </c>
      <c r="G176" s="115">
        <v>0.3</v>
      </c>
      <c r="H176" s="115">
        <v>0.15</v>
      </c>
      <c r="I176" s="115">
        <v>33.549999999999997</v>
      </c>
      <c r="J176" s="115">
        <v>32</v>
      </c>
      <c r="K176" s="115">
        <v>5.8</v>
      </c>
      <c r="L176" s="114">
        <v>843.94</v>
      </c>
    </row>
    <row r="177" spans="1:12" ht="18.75" customHeight="1" x14ac:dyDescent="0.3">
      <c r="A177" s="105" t="s">
        <v>245</v>
      </c>
      <c r="B177" s="111" t="s">
        <v>75</v>
      </c>
      <c r="C177" s="114">
        <v>127.29</v>
      </c>
      <c r="D177" s="114">
        <v>75.3</v>
      </c>
      <c r="E177" s="114">
        <v>169</v>
      </c>
      <c r="F177" s="115">
        <v>36</v>
      </c>
      <c r="G177" s="115">
        <v>0.5</v>
      </c>
      <c r="H177" s="115">
        <v>0.1</v>
      </c>
      <c r="I177" s="115">
        <v>35.4</v>
      </c>
      <c r="J177" s="115">
        <v>34.700000000000003</v>
      </c>
      <c r="K177" s="115">
        <v>6.2</v>
      </c>
      <c r="L177" s="114">
        <v>825.47</v>
      </c>
    </row>
    <row r="178" spans="1:12" ht="18.75" customHeight="1" x14ac:dyDescent="0.3">
      <c r="A178" s="105" t="s">
        <v>246</v>
      </c>
      <c r="B178" s="111" t="s">
        <v>75</v>
      </c>
      <c r="C178" s="114">
        <v>121.88</v>
      </c>
      <c r="D178" s="114">
        <v>59.6</v>
      </c>
      <c r="E178" s="114">
        <v>125</v>
      </c>
      <c r="F178" s="115">
        <v>24</v>
      </c>
      <c r="G178" s="115">
        <v>0.4</v>
      </c>
      <c r="H178" s="115">
        <v>0.11</v>
      </c>
      <c r="I178" s="115">
        <v>23.49</v>
      </c>
      <c r="J178" s="115">
        <v>20.100000000000001</v>
      </c>
      <c r="K178" s="115">
        <v>4.7</v>
      </c>
      <c r="L178" s="114">
        <v>618</v>
      </c>
    </row>
    <row r="179" spans="1:12" ht="18.75" customHeight="1" x14ac:dyDescent="0.3">
      <c r="A179" s="105" t="s">
        <v>247</v>
      </c>
      <c r="B179" s="111" t="s">
        <v>75</v>
      </c>
      <c r="C179" s="114">
        <v>207</v>
      </c>
      <c r="D179" s="114">
        <v>62</v>
      </c>
      <c r="E179" s="114">
        <v>147</v>
      </c>
      <c r="F179" s="115">
        <v>31</v>
      </c>
      <c r="G179" s="115">
        <v>0.5</v>
      </c>
      <c r="H179" s="115">
        <v>0.11</v>
      </c>
      <c r="I179" s="115">
        <v>30.39</v>
      </c>
      <c r="J179" s="115">
        <v>29</v>
      </c>
      <c r="K179" s="115">
        <v>5.9</v>
      </c>
      <c r="L179" s="114">
        <v>557</v>
      </c>
    </row>
    <row r="180" spans="1:12" ht="18.75" customHeight="1" x14ac:dyDescent="0.3">
      <c r="A180" s="105" t="s">
        <v>248</v>
      </c>
      <c r="B180" s="111" t="s">
        <v>75</v>
      </c>
      <c r="C180" s="114">
        <v>164.44</v>
      </c>
      <c r="D180" s="114">
        <v>60.3</v>
      </c>
      <c r="E180" s="114">
        <v>136</v>
      </c>
      <c r="F180" s="115">
        <v>27</v>
      </c>
      <c r="G180" s="115">
        <v>0.2</v>
      </c>
      <c r="H180" s="115">
        <v>0.2</v>
      </c>
      <c r="I180" s="115">
        <v>26.6</v>
      </c>
      <c r="J180" s="115">
        <v>24.5</v>
      </c>
      <c r="K180" s="115">
        <v>5.3</v>
      </c>
      <c r="L180" s="114">
        <v>176</v>
      </c>
    </row>
    <row r="181" spans="1:12" ht="18.75" customHeight="1" x14ac:dyDescent="0.3">
      <c r="A181" s="105" t="s">
        <v>249</v>
      </c>
      <c r="B181" s="111" t="s">
        <v>75</v>
      </c>
      <c r="C181" s="114">
        <v>185.72</v>
      </c>
      <c r="D181" s="114">
        <v>61.2</v>
      </c>
      <c r="E181" s="114">
        <v>141</v>
      </c>
      <c r="F181" s="115">
        <v>29</v>
      </c>
      <c r="G181" s="115">
        <v>0.4</v>
      </c>
      <c r="H181" s="115">
        <v>0.16</v>
      </c>
      <c r="I181" s="115">
        <v>28.44</v>
      </c>
      <c r="J181" s="115">
        <v>26.7</v>
      </c>
      <c r="K181" s="115">
        <v>5.6</v>
      </c>
      <c r="L181" s="114">
        <v>366.5</v>
      </c>
    </row>
    <row r="182" spans="1:12" ht="18.75" customHeight="1" x14ac:dyDescent="0.3">
      <c r="A182" s="105" t="s">
        <v>250</v>
      </c>
      <c r="B182" s="111" t="s">
        <v>75</v>
      </c>
      <c r="C182" s="114">
        <v>175.08</v>
      </c>
      <c r="D182" s="114">
        <v>58.3</v>
      </c>
      <c r="E182" s="114">
        <v>138</v>
      </c>
      <c r="F182" s="115">
        <v>28</v>
      </c>
      <c r="G182" s="115">
        <v>0.3</v>
      </c>
      <c r="H182" s="115">
        <v>0.18</v>
      </c>
      <c r="I182" s="115">
        <v>27.52</v>
      </c>
      <c r="J182" s="115">
        <v>25.6</v>
      </c>
      <c r="K182" s="115">
        <v>5.4</v>
      </c>
      <c r="L182" s="114">
        <v>271.25</v>
      </c>
    </row>
    <row r="183" spans="1:12" ht="18.75" customHeight="1" x14ac:dyDescent="0.3">
      <c r="A183" s="105" t="s">
        <v>251</v>
      </c>
      <c r="B183" s="111" t="s">
        <v>73</v>
      </c>
      <c r="C183" s="114">
        <v>98</v>
      </c>
      <c r="D183" s="114" t="s">
        <v>74</v>
      </c>
      <c r="E183" s="114">
        <v>256</v>
      </c>
      <c r="F183" s="115">
        <v>57</v>
      </c>
      <c r="G183" s="115" t="s">
        <v>74</v>
      </c>
      <c r="H183" s="115" t="s">
        <v>74</v>
      </c>
      <c r="I183" s="115" t="s">
        <v>74</v>
      </c>
      <c r="J183" s="115" t="s">
        <v>74</v>
      </c>
      <c r="K183" s="115">
        <v>4.5999999999999996</v>
      </c>
      <c r="L183" s="114">
        <v>632</v>
      </c>
    </row>
    <row r="184" spans="1:12" ht="18.75" customHeight="1" x14ac:dyDescent="0.3">
      <c r="A184" s="105" t="s">
        <v>251</v>
      </c>
      <c r="B184" s="111" t="s">
        <v>75</v>
      </c>
      <c r="C184" s="114">
        <v>184.4</v>
      </c>
      <c r="D184" s="114">
        <v>34.9</v>
      </c>
      <c r="E184" s="114">
        <v>94</v>
      </c>
      <c r="F184" s="115">
        <v>25</v>
      </c>
      <c r="G184" s="115" t="s">
        <v>74</v>
      </c>
      <c r="H184" s="115">
        <v>0.13</v>
      </c>
      <c r="I184" s="115">
        <v>24.87</v>
      </c>
      <c r="J184" s="115">
        <v>21.8</v>
      </c>
      <c r="K184" s="115">
        <v>4.2</v>
      </c>
      <c r="L184" s="114">
        <v>556</v>
      </c>
    </row>
    <row r="185" spans="1:12" ht="18.75" customHeight="1" x14ac:dyDescent="0.3">
      <c r="A185" s="105" t="s">
        <v>252</v>
      </c>
      <c r="B185" s="111" t="s">
        <v>75</v>
      </c>
      <c r="C185" s="114">
        <v>179.74</v>
      </c>
      <c r="D185" s="114">
        <v>40</v>
      </c>
      <c r="E185" s="114">
        <v>116</v>
      </c>
      <c r="F185" s="115">
        <v>26</v>
      </c>
      <c r="G185" s="115">
        <v>0.1</v>
      </c>
      <c r="H185" s="115">
        <v>0.16</v>
      </c>
      <c r="I185" s="115">
        <v>25.74</v>
      </c>
      <c r="J185" s="115">
        <v>23.7</v>
      </c>
      <c r="K185" s="115">
        <v>4.8</v>
      </c>
      <c r="L185" s="114">
        <v>413.63</v>
      </c>
    </row>
    <row r="186" spans="1:12" ht="18.75" customHeight="1" x14ac:dyDescent="0.3">
      <c r="A186" s="105" t="s">
        <v>253</v>
      </c>
      <c r="B186" s="111" t="s">
        <v>75</v>
      </c>
      <c r="C186" s="114">
        <v>532.4</v>
      </c>
      <c r="D186" s="114">
        <v>215.3</v>
      </c>
      <c r="E186" s="114">
        <v>477</v>
      </c>
      <c r="F186" s="115">
        <v>29</v>
      </c>
      <c r="G186" s="115">
        <v>1.7</v>
      </c>
      <c r="H186" s="115">
        <v>0.14000000000000001</v>
      </c>
      <c r="I186" s="115">
        <v>27.16</v>
      </c>
      <c r="J186" s="115">
        <v>26.9</v>
      </c>
      <c r="K186" s="115">
        <v>16</v>
      </c>
      <c r="L186" s="114">
        <v>565</v>
      </c>
    </row>
    <row r="187" spans="1:12" ht="18.75" customHeight="1" x14ac:dyDescent="0.3">
      <c r="A187" s="105" t="s">
        <v>254</v>
      </c>
      <c r="B187" s="111" t="s">
        <v>73</v>
      </c>
      <c r="C187" s="114">
        <v>58</v>
      </c>
      <c r="D187" s="114" t="s">
        <v>74</v>
      </c>
      <c r="E187" s="114">
        <v>162</v>
      </c>
      <c r="F187" s="115">
        <v>50</v>
      </c>
      <c r="G187" s="115" t="s">
        <v>74</v>
      </c>
      <c r="H187" s="115" t="s">
        <v>74</v>
      </c>
      <c r="I187" s="115" t="s">
        <v>74</v>
      </c>
      <c r="J187" s="115" t="s">
        <v>74</v>
      </c>
      <c r="K187" s="115">
        <v>4.1100000000000003</v>
      </c>
      <c r="L187" s="114">
        <v>735</v>
      </c>
    </row>
    <row r="188" spans="1:12" ht="18.75" customHeight="1" x14ac:dyDescent="0.3">
      <c r="A188" s="105" t="s">
        <v>255</v>
      </c>
      <c r="B188" s="111" t="s">
        <v>75</v>
      </c>
      <c r="C188" s="114">
        <v>478.7</v>
      </c>
      <c r="D188" s="114">
        <v>164</v>
      </c>
      <c r="E188" s="114">
        <v>385</v>
      </c>
      <c r="F188" s="115">
        <v>26.5</v>
      </c>
      <c r="G188" s="115">
        <v>1.6</v>
      </c>
      <c r="H188" s="115">
        <v>0.27</v>
      </c>
      <c r="I188" s="115">
        <v>24.63</v>
      </c>
      <c r="J188" s="115">
        <v>23.7</v>
      </c>
      <c r="K188" s="115">
        <v>13.35</v>
      </c>
      <c r="L188" s="114">
        <v>488.5</v>
      </c>
    </row>
    <row r="189" spans="1:12" ht="18.75" customHeight="1" x14ac:dyDescent="0.3">
      <c r="A189" s="105" t="s">
        <v>256</v>
      </c>
      <c r="B189" s="111" t="s">
        <v>75</v>
      </c>
      <c r="C189" s="114">
        <v>425</v>
      </c>
      <c r="D189" s="114">
        <v>132</v>
      </c>
      <c r="E189" s="114">
        <v>293</v>
      </c>
      <c r="F189" s="115">
        <v>24</v>
      </c>
      <c r="G189" s="115">
        <v>1.5</v>
      </c>
      <c r="H189" s="115">
        <v>0.4</v>
      </c>
      <c r="I189" s="115">
        <v>22.1</v>
      </c>
      <c r="J189" s="115">
        <v>20.6</v>
      </c>
      <c r="K189" s="115">
        <v>10.7</v>
      </c>
      <c r="L189" s="114">
        <v>412</v>
      </c>
    </row>
    <row r="190" spans="1:12" ht="18.75" customHeight="1" x14ac:dyDescent="0.3">
      <c r="A190" s="105" t="s">
        <v>257</v>
      </c>
      <c r="B190" s="111" t="s">
        <v>75</v>
      </c>
      <c r="C190" s="114">
        <v>451.85</v>
      </c>
      <c r="D190" s="114">
        <v>148</v>
      </c>
      <c r="E190" s="114">
        <v>339</v>
      </c>
      <c r="F190" s="115">
        <v>26</v>
      </c>
      <c r="G190" s="115">
        <v>1.5</v>
      </c>
      <c r="H190" s="115">
        <v>0.34</v>
      </c>
      <c r="I190" s="115">
        <v>24.16</v>
      </c>
      <c r="J190" s="115">
        <v>22.9</v>
      </c>
      <c r="K190" s="115">
        <v>12</v>
      </c>
      <c r="L190" s="114">
        <v>450.25</v>
      </c>
    </row>
    <row r="191" spans="1:12" ht="18.75" customHeight="1" x14ac:dyDescent="0.3">
      <c r="A191" s="105" t="s">
        <v>258</v>
      </c>
      <c r="B191" s="111" t="s">
        <v>75</v>
      </c>
      <c r="C191" s="114">
        <v>129.19999999999999</v>
      </c>
      <c r="D191" s="114">
        <v>102.3</v>
      </c>
      <c r="E191" s="114">
        <v>244</v>
      </c>
      <c r="F191" s="115">
        <v>43</v>
      </c>
      <c r="G191" s="115">
        <v>0.6</v>
      </c>
      <c r="H191" s="115">
        <v>0.09</v>
      </c>
      <c r="I191" s="115">
        <v>42.31</v>
      </c>
      <c r="J191" s="115">
        <v>41.3</v>
      </c>
      <c r="K191" s="115">
        <v>7.7</v>
      </c>
      <c r="L191" s="114">
        <v>561</v>
      </c>
    </row>
    <row r="192" spans="1:12" ht="18.75" customHeight="1" x14ac:dyDescent="0.3">
      <c r="A192" s="105"/>
      <c r="B192" s="111"/>
      <c r="C192" s="114"/>
      <c r="D192" s="114"/>
      <c r="E192" s="114"/>
      <c r="F192" s="115"/>
      <c r="G192" s="115"/>
      <c r="H192" s="115"/>
      <c r="I192" s="115"/>
      <c r="J192" s="115"/>
      <c r="K192" s="115"/>
      <c r="L192" s="114"/>
    </row>
    <row r="195" spans="1:12" s="107" customFormat="1" ht="17.25" customHeight="1" x14ac:dyDescent="0.3">
      <c r="A195" s="106" t="s">
        <v>1</v>
      </c>
    </row>
    <row r="196" spans="1:12" s="107" customFormat="1" ht="17.25" customHeight="1" x14ac:dyDescent="0.3">
      <c r="A196" s="106" t="s">
        <v>2</v>
      </c>
    </row>
    <row r="197" spans="1:12" ht="24.75" customHeight="1" x14ac:dyDescent="0.3"/>
    <row r="199" spans="1:12" ht="15" customHeight="1" x14ac:dyDescent="0.3">
      <c r="A199" s="119"/>
      <c r="B199" s="120"/>
      <c r="C199" s="121"/>
      <c r="D199" s="121"/>
      <c r="E199" s="121"/>
      <c r="F199" s="121"/>
      <c r="G199" s="121"/>
      <c r="H199" s="121"/>
      <c r="I199" s="121"/>
      <c r="J199" s="121"/>
      <c r="K199" s="121"/>
      <c r="L199" s="121"/>
    </row>
    <row r="200" spans="1:12" ht="15" customHeight="1" x14ac:dyDescent="0.3">
      <c r="A200" s="122"/>
      <c r="B200" s="120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</row>
    <row r="201" spans="1:12" ht="15" customHeight="1" x14ac:dyDescent="0.3">
      <c r="A201" s="123"/>
      <c r="B201" s="124"/>
      <c r="C201" s="121"/>
      <c r="D201" s="121"/>
      <c r="E201" s="121"/>
      <c r="F201" s="121"/>
      <c r="G201" s="121"/>
      <c r="H201" s="121"/>
      <c r="I201" s="121"/>
      <c r="J201" s="121"/>
      <c r="K201" s="121"/>
      <c r="L201" s="121"/>
    </row>
    <row r="202" spans="1:12" ht="15" customHeight="1" x14ac:dyDescent="0.3">
      <c r="A202" s="123"/>
      <c r="B202"/>
      <c r="C202" s="125"/>
      <c r="D202" s="125"/>
      <c r="E202" s="125"/>
      <c r="F202" s="125"/>
      <c r="G202" s="125"/>
      <c r="H202" s="125"/>
      <c r="I202" s="125"/>
      <c r="J202" s="125"/>
      <c r="K202" s="125"/>
      <c r="L202" s="125"/>
    </row>
  </sheetData>
  <mergeCells count="1">
    <mergeCell ref="A1:L1"/>
  </mergeCells>
  <conditionalFormatting sqref="C3:C192">
    <cfRule type="cellIs" dxfId="1" priority="6" stopIfTrue="1" operator="greaterThan">
      <formula>#REF!</formula>
    </cfRule>
  </conditionalFormatting>
  <conditionalFormatting sqref="L3:L192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2" sqref="N1:S1048576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6" t="s">
        <v>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8"/>
    </row>
    <row r="2" spans="1:25" x14ac:dyDescent="0.3">
      <c r="A2" s="6" t="s">
        <v>16</v>
      </c>
      <c r="B2" s="11" t="s">
        <v>259</v>
      </c>
      <c r="C2" s="117" t="s">
        <v>260</v>
      </c>
      <c r="D2" s="139" t="s">
        <v>261</v>
      </c>
      <c r="E2" s="140"/>
      <c r="F2" s="140"/>
      <c r="G2" s="14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60</v>
      </c>
      <c r="C4" s="35">
        <v>60</v>
      </c>
      <c r="D4" s="35">
        <v>60</v>
      </c>
      <c r="E4" s="35">
        <v>60</v>
      </c>
      <c r="F4" s="35">
        <v>60</v>
      </c>
      <c r="G4" s="35">
        <v>60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1" t="s">
        <v>262</v>
      </c>
      <c r="C5" s="131"/>
      <c r="D5" s="131"/>
      <c r="E5" s="131"/>
      <c r="F5" s="131"/>
      <c r="G5" s="132"/>
      <c r="H5" s="133" t="s">
        <v>17</v>
      </c>
      <c r="I5" s="134"/>
      <c r="J5" s="134"/>
      <c r="K5" s="134"/>
      <c r="L5" s="134"/>
      <c r="M5" s="135"/>
      <c r="N5" s="133" t="s">
        <v>55</v>
      </c>
      <c r="O5" s="134"/>
      <c r="P5" s="134"/>
      <c r="Q5" s="134"/>
      <c r="R5" s="134"/>
      <c r="S5" s="135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2">
        <v>44562</v>
      </c>
      <c r="B7" s="13">
        <v>1259</v>
      </c>
      <c r="C7" s="13">
        <v>940</v>
      </c>
      <c r="D7" s="13">
        <v>0</v>
      </c>
      <c r="E7" s="13">
        <v>0</v>
      </c>
      <c r="F7" s="13">
        <v>0</v>
      </c>
      <c r="G7" s="14">
        <v>2773</v>
      </c>
      <c r="H7" s="15">
        <v>0</v>
      </c>
      <c r="I7" s="15">
        <v>0</v>
      </c>
      <c r="J7" s="15">
        <v>0</v>
      </c>
      <c r="K7" s="13">
        <v>0</v>
      </c>
      <c r="L7" s="13">
        <v>0</v>
      </c>
      <c r="M7" s="14">
        <v>0</v>
      </c>
      <c r="N7" s="15"/>
      <c r="O7" s="15"/>
      <c r="P7" s="15"/>
      <c r="Q7" s="15"/>
      <c r="R7" s="15"/>
      <c r="S7" s="15"/>
    </row>
    <row r="8" spans="1:25" x14ac:dyDescent="0.3">
      <c r="A8" s="93">
        <v>44593</v>
      </c>
      <c r="B8" s="16">
        <v>1220</v>
      </c>
      <c r="C8" s="16">
        <v>869</v>
      </c>
      <c r="D8" s="16">
        <v>0</v>
      </c>
      <c r="E8" s="16">
        <v>0</v>
      </c>
      <c r="F8" s="16">
        <v>0</v>
      </c>
      <c r="G8" s="17">
        <v>1961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/>
      <c r="O8" s="18"/>
      <c r="P8" s="18"/>
      <c r="Q8" s="18"/>
      <c r="R8" s="18"/>
      <c r="S8" s="18"/>
    </row>
    <row r="9" spans="1:25" x14ac:dyDescent="0.3">
      <c r="A9" s="93">
        <v>44621</v>
      </c>
      <c r="B9" s="16">
        <v>0</v>
      </c>
      <c r="C9" s="16">
        <v>1518</v>
      </c>
      <c r="D9" s="16">
        <v>1065</v>
      </c>
      <c r="E9" s="16">
        <v>0</v>
      </c>
      <c r="F9" s="16">
        <v>0</v>
      </c>
      <c r="G9" s="17">
        <v>2130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/>
      <c r="O9" s="18"/>
      <c r="P9" s="18"/>
      <c r="Q9" s="18"/>
      <c r="R9" s="18"/>
      <c r="S9" s="18"/>
    </row>
    <row r="10" spans="1:25" x14ac:dyDescent="0.3">
      <c r="A10" s="93">
        <v>44652</v>
      </c>
      <c r="B10" s="16">
        <v>0</v>
      </c>
      <c r="C10" s="16">
        <v>0</v>
      </c>
      <c r="D10" s="16">
        <v>0</v>
      </c>
      <c r="E10" s="16">
        <v>936</v>
      </c>
      <c r="F10" s="16">
        <v>725</v>
      </c>
      <c r="G10" s="17">
        <v>1794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/>
      <c r="O10" s="18"/>
      <c r="P10" s="18"/>
      <c r="Q10" s="18"/>
      <c r="R10" s="18"/>
      <c r="S10" s="18"/>
    </row>
    <row r="11" spans="1:25" x14ac:dyDescent="0.3">
      <c r="A11" s="93">
        <v>44682</v>
      </c>
      <c r="B11" s="16">
        <v>0</v>
      </c>
      <c r="C11" s="16">
        <v>0</v>
      </c>
      <c r="D11" s="16">
        <v>0</v>
      </c>
      <c r="E11" s="16">
        <v>1325</v>
      </c>
      <c r="F11" s="16">
        <v>1050</v>
      </c>
      <c r="G11" s="17">
        <v>2413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/>
      <c r="O11" s="18"/>
      <c r="P11" s="18"/>
      <c r="Q11" s="18"/>
      <c r="R11" s="18"/>
      <c r="S11" s="18"/>
    </row>
    <row r="12" spans="1:25" x14ac:dyDescent="0.3">
      <c r="A12" s="93">
        <v>44713</v>
      </c>
      <c r="B12" s="16">
        <v>0</v>
      </c>
      <c r="C12" s="16">
        <v>0</v>
      </c>
      <c r="D12" s="16">
        <v>1533</v>
      </c>
      <c r="E12" s="16">
        <v>1093</v>
      </c>
      <c r="F12" s="16">
        <v>0</v>
      </c>
      <c r="G12" s="17">
        <v>2238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/>
      <c r="O12" s="18"/>
      <c r="P12" s="18"/>
      <c r="Q12" s="18"/>
      <c r="R12" s="18"/>
      <c r="S12" s="18"/>
    </row>
    <row r="13" spans="1:25" x14ac:dyDescent="0.3">
      <c r="A13" s="93">
        <v>44743</v>
      </c>
      <c r="B13" s="16">
        <v>1852</v>
      </c>
      <c r="C13" s="16">
        <v>1374</v>
      </c>
      <c r="D13" s="16">
        <v>0</v>
      </c>
      <c r="E13" s="16">
        <v>0</v>
      </c>
      <c r="F13" s="16">
        <v>0</v>
      </c>
      <c r="G13" s="17">
        <v>3500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/>
      <c r="O13" s="18"/>
      <c r="P13" s="18"/>
      <c r="Q13" s="18"/>
      <c r="R13" s="18"/>
      <c r="S13" s="18"/>
    </row>
    <row r="14" spans="1:25" x14ac:dyDescent="0.3">
      <c r="A14" s="93">
        <v>44774</v>
      </c>
      <c r="B14" s="16">
        <v>0</v>
      </c>
      <c r="C14" s="16">
        <v>0</v>
      </c>
      <c r="D14" s="16">
        <v>1824</v>
      </c>
      <c r="E14" s="16">
        <v>1383</v>
      </c>
      <c r="F14" s="16">
        <v>0</v>
      </c>
      <c r="G14" s="17">
        <v>3042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/>
      <c r="O14" s="18"/>
      <c r="P14" s="18"/>
      <c r="Q14" s="18"/>
      <c r="R14" s="18"/>
      <c r="S14" s="18"/>
    </row>
    <row r="15" spans="1:25" x14ac:dyDescent="0.3">
      <c r="A15" s="93">
        <v>44805</v>
      </c>
      <c r="B15" s="16">
        <v>0</v>
      </c>
      <c r="C15" s="16">
        <v>0</v>
      </c>
      <c r="D15" s="16">
        <v>1386</v>
      </c>
      <c r="E15" s="16">
        <v>1061</v>
      </c>
      <c r="F15" s="16">
        <v>0</v>
      </c>
      <c r="G15" s="17">
        <v>2128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/>
      <c r="O15" s="18"/>
      <c r="P15" s="18"/>
      <c r="Q15" s="18"/>
      <c r="R15" s="18"/>
      <c r="S15" s="18"/>
    </row>
    <row r="16" spans="1:25" x14ac:dyDescent="0.3">
      <c r="A16" s="93">
        <v>44835</v>
      </c>
      <c r="B16" s="16">
        <v>0</v>
      </c>
      <c r="C16" s="16">
        <v>0</v>
      </c>
      <c r="D16" s="16">
        <v>0</v>
      </c>
      <c r="E16" s="16">
        <v>1056</v>
      </c>
      <c r="F16" s="16">
        <v>830</v>
      </c>
      <c r="G16" s="17">
        <v>2285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/>
      <c r="O16" s="18"/>
      <c r="P16" s="18"/>
      <c r="Q16" s="18"/>
      <c r="R16" s="18"/>
      <c r="S16" s="18"/>
    </row>
    <row r="17" spans="1:19" x14ac:dyDescent="0.3">
      <c r="A17" s="93">
        <v>44866</v>
      </c>
      <c r="B17" s="16">
        <v>0</v>
      </c>
      <c r="C17" s="16">
        <v>1038</v>
      </c>
      <c r="D17" s="16">
        <v>868</v>
      </c>
      <c r="E17" s="16">
        <v>0</v>
      </c>
      <c r="F17" s="16">
        <v>0</v>
      </c>
      <c r="G17" s="17">
        <v>1862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/>
      <c r="O17" s="18"/>
      <c r="P17" s="18"/>
      <c r="Q17" s="18"/>
      <c r="R17" s="18"/>
      <c r="S17" s="18"/>
    </row>
    <row r="18" spans="1:19" ht="15" thickBot="1" x14ac:dyDescent="0.35">
      <c r="A18" s="94">
        <v>44896</v>
      </c>
      <c r="B18" s="19">
        <v>0</v>
      </c>
      <c r="C18" s="19">
        <v>1150</v>
      </c>
      <c r="D18" s="19">
        <v>1083</v>
      </c>
      <c r="E18" s="19">
        <v>0</v>
      </c>
      <c r="F18" s="19">
        <v>0</v>
      </c>
      <c r="G18" s="20">
        <v>2461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/>
      <c r="O18" s="21"/>
      <c r="P18" s="21"/>
      <c r="Q18" s="21"/>
      <c r="R18" s="21"/>
      <c r="S18" s="21"/>
    </row>
    <row r="19" spans="1:19" x14ac:dyDescent="0.3">
      <c r="A19" s="92">
        <v>44927</v>
      </c>
      <c r="B19" s="13">
        <v>1031</v>
      </c>
      <c r="C19" s="13">
        <v>748</v>
      </c>
      <c r="D19" s="13">
        <v>0</v>
      </c>
      <c r="E19" s="13">
        <v>0</v>
      </c>
      <c r="F19" s="13">
        <v>0</v>
      </c>
      <c r="G19" s="14">
        <v>1750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/>
      <c r="O19" s="15"/>
      <c r="P19" s="15"/>
      <c r="Q19" s="15"/>
      <c r="R19" s="15"/>
      <c r="S19" s="15"/>
    </row>
    <row r="20" spans="1:19" x14ac:dyDescent="0.3">
      <c r="A20" s="93">
        <v>44958</v>
      </c>
      <c r="B20" s="16">
        <v>1061</v>
      </c>
      <c r="C20" s="16">
        <v>752</v>
      </c>
      <c r="D20" s="16">
        <v>0</v>
      </c>
      <c r="E20" s="16">
        <v>0</v>
      </c>
      <c r="F20" s="16">
        <v>0</v>
      </c>
      <c r="G20" s="17">
        <v>1773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/>
      <c r="O20" s="18"/>
      <c r="P20" s="18"/>
      <c r="Q20" s="18"/>
      <c r="R20" s="18"/>
      <c r="S20" s="18"/>
    </row>
    <row r="21" spans="1:19" x14ac:dyDescent="0.3">
      <c r="A21" s="93">
        <v>44986</v>
      </c>
      <c r="B21" s="16">
        <v>1433</v>
      </c>
      <c r="C21" s="16">
        <v>1034</v>
      </c>
      <c r="D21" s="16">
        <v>0</v>
      </c>
      <c r="E21" s="16">
        <v>0</v>
      </c>
      <c r="F21" s="16">
        <v>0</v>
      </c>
      <c r="G21" s="17">
        <v>2142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/>
      <c r="O21" s="18"/>
      <c r="P21" s="18"/>
      <c r="Q21" s="18"/>
      <c r="R21" s="18"/>
      <c r="S21" s="18"/>
    </row>
    <row r="22" spans="1:19" x14ac:dyDescent="0.3">
      <c r="A22" s="93">
        <v>45017</v>
      </c>
      <c r="B22" s="16">
        <v>1151</v>
      </c>
      <c r="C22" s="16">
        <v>902</v>
      </c>
      <c r="D22" s="16">
        <v>0</v>
      </c>
      <c r="E22" s="16">
        <v>0</v>
      </c>
      <c r="F22" s="16">
        <v>0</v>
      </c>
      <c r="G22" s="17">
        <v>2390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/>
      <c r="O22" s="18"/>
      <c r="P22" s="18"/>
      <c r="Q22" s="18"/>
      <c r="R22" s="18"/>
      <c r="S22" s="18"/>
    </row>
    <row r="23" spans="1:19" x14ac:dyDescent="0.3">
      <c r="A23" s="93">
        <v>45047</v>
      </c>
      <c r="B23" s="16">
        <v>1411</v>
      </c>
      <c r="C23" s="16">
        <v>1103</v>
      </c>
      <c r="D23" s="16">
        <v>0</v>
      </c>
      <c r="E23" s="16">
        <v>0</v>
      </c>
      <c r="F23" s="16">
        <v>0</v>
      </c>
      <c r="G23" s="17">
        <v>2572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/>
      <c r="O23" s="18"/>
      <c r="P23" s="18"/>
      <c r="Q23" s="18"/>
      <c r="R23" s="18"/>
      <c r="S23" s="18"/>
    </row>
    <row r="24" spans="1:19" x14ac:dyDescent="0.3">
      <c r="A24" s="93">
        <v>45078</v>
      </c>
      <c r="B24" s="16">
        <v>0</v>
      </c>
      <c r="C24" s="16">
        <v>0</v>
      </c>
      <c r="D24" s="16">
        <v>1608</v>
      </c>
      <c r="E24" s="16">
        <v>1229</v>
      </c>
      <c r="F24" s="16">
        <v>0</v>
      </c>
      <c r="G24" s="17">
        <v>2655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/>
      <c r="O24" s="18"/>
      <c r="P24" s="18"/>
      <c r="Q24" s="18"/>
      <c r="R24" s="18"/>
      <c r="S24" s="18"/>
    </row>
    <row r="25" spans="1:19" x14ac:dyDescent="0.3">
      <c r="A25" s="93">
        <v>45108</v>
      </c>
      <c r="B25" s="16">
        <v>1703</v>
      </c>
      <c r="C25" s="16">
        <v>1330</v>
      </c>
      <c r="D25" s="16">
        <v>0</v>
      </c>
      <c r="E25" s="16">
        <v>0</v>
      </c>
      <c r="F25" s="16">
        <v>0</v>
      </c>
      <c r="G25" s="17">
        <v>3563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/>
      <c r="O25" s="18"/>
      <c r="P25" s="18"/>
      <c r="Q25" s="18"/>
      <c r="R25" s="18"/>
      <c r="S25" s="18"/>
    </row>
    <row r="26" spans="1:19" x14ac:dyDescent="0.3">
      <c r="A26" s="93">
        <v>45139</v>
      </c>
      <c r="B26" s="16">
        <v>0</v>
      </c>
      <c r="C26" s="16">
        <v>0</v>
      </c>
      <c r="D26" s="16">
        <v>1468</v>
      </c>
      <c r="E26" s="16">
        <v>1141</v>
      </c>
      <c r="F26" s="16">
        <v>0</v>
      </c>
      <c r="G26" s="17">
        <v>2637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/>
      <c r="O26" s="18"/>
      <c r="P26" s="18"/>
      <c r="Q26" s="18"/>
      <c r="R26" s="18"/>
      <c r="S26" s="18"/>
    </row>
    <row r="27" spans="1:19" x14ac:dyDescent="0.3">
      <c r="A27" s="93">
        <v>45170</v>
      </c>
      <c r="B27" s="16">
        <v>0</v>
      </c>
      <c r="C27" s="16">
        <v>0</v>
      </c>
      <c r="D27" s="16">
        <v>1446</v>
      </c>
      <c r="E27" s="16">
        <v>1127</v>
      </c>
      <c r="F27" s="16">
        <v>0</v>
      </c>
      <c r="G27" s="17">
        <v>2842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/>
      <c r="O27" s="18"/>
      <c r="P27" s="18"/>
      <c r="Q27" s="18"/>
      <c r="R27" s="18"/>
      <c r="S27" s="18"/>
    </row>
    <row r="28" spans="1:19" x14ac:dyDescent="0.3">
      <c r="A28" s="93">
        <v>45200</v>
      </c>
      <c r="B28" s="16">
        <v>0</v>
      </c>
      <c r="C28" s="16">
        <v>0</v>
      </c>
      <c r="D28" s="16">
        <v>0</v>
      </c>
      <c r="E28" s="16">
        <v>1381</v>
      </c>
      <c r="F28" s="16">
        <v>1083</v>
      </c>
      <c r="G28" s="17">
        <v>2888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/>
      <c r="O28" s="18"/>
      <c r="P28" s="18"/>
      <c r="Q28" s="18"/>
      <c r="R28" s="18"/>
      <c r="S28" s="18"/>
    </row>
    <row r="29" spans="1:19" x14ac:dyDescent="0.3">
      <c r="A29" s="93">
        <v>45231</v>
      </c>
      <c r="B29" s="16">
        <v>0</v>
      </c>
      <c r="C29" s="16">
        <v>1035</v>
      </c>
      <c r="D29" s="16">
        <v>795</v>
      </c>
      <c r="E29" s="16">
        <v>0</v>
      </c>
      <c r="F29" s="16">
        <v>0</v>
      </c>
      <c r="G29" s="17">
        <v>1950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/>
      <c r="O29" s="18"/>
      <c r="P29" s="18"/>
      <c r="Q29" s="18"/>
      <c r="R29" s="18"/>
      <c r="S29" s="18"/>
    </row>
    <row r="30" spans="1:19" ht="15" thickBot="1" x14ac:dyDescent="0.35">
      <c r="A30" s="94">
        <v>45261</v>
      </c>
      <c r="B30" s="19">
        <v>0</v>
      </c>
      <c r="C30" s="19">
        <v>1362</v>
      </c>
      <c r="D30" s="19">
        <v>975</v>
      </c>
      <c r="E30" s="19">
        <v>0</v>
      </c>
      <c r="F30" s="19">
        <v>0</v>
      </c>
      <c r="G30" s="20">
        <v>2715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/>
      <c r="O30" s="21"/>
      <c r="P30" s="21"/>
      <c r="Q30" s="21"/>
      <c r="R30" s="21"/>
      <c r="S30" s="21"/>
    </row>
    <row r="31" spans="1:19" x14ac:dyDescent="0.3">
      <c r="A31" s="92">
        <v>45292</v>
      </c>
      <c r="B31" s="13">
        <v>1381</v>
      </c>
      <c r="C31" s="13">
        <v>1053</v>
      </c>
      <c r="D31" s="13">
        <v>0</v>
      </c>
      <c r="E31" s="13">
        <v>0</v>
      </c>
      <c r="F31" s="13">
        <v>0</v>
      </c>
      <c r="G31" s="14">
        <v>2365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/>
      <c r="O31" s="15"/>
      <c r="P31" s="15"/>
      <c r="Q31" s="15"/>
      <c r="R31" s="15"/>
      <c r="S31" s="15"/>
    </row>
    <row r="32" spans="1:19" x14ac:dyDescent="0.3">
      <c r="A32" s="93">
        <v>45323</v>
      </c>
      <c r="B32" s="16">
        <v>1478</v>
      </c>
      <c r="C32" s="16">
        <v>1122</v>
      </c>
      <c r="D32" s="16">
        <v>0</v>
      </c>
      <c r="E32" s="16">
        <v>0</v>
      </c>
      <c r="F32" s="16">
        <v>0</v>
      </c>
      <c r="G32" s="17">
        <v>2586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/>
      <c r="O32" s="18"/>
      <c r="P32" s="18"/>
      <c r="Q32" s="18"/>
      <c r="R32" s="18"/>
      <c r="S32" s="18"/>
    </row>
    <row r="33" spans="1:19" x14ac:dyDescent="0.3">
      <c r="A33" s="93">
        <v>45352</v>
      </c>
      <c r="B33" s="16">
        <v>0</v>
      </c>
      <c r="C33" s="16">
        <v>1640</v>
      </c>
      <c r="D33" s="16">
        <v>1239</v>
      </c>
      <c r="E33" s="16">
        <v>0</v>
      </c>
      <c r="F33" s="16">
        <v>0</v>
      </c>
      <c r="G33" s="17">
        <v>3324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/>
      <c r="O33" s="18"/>
      <c r="P33" s="18"/>
      <c r="Q33" s="18"/>
      <c r="R33" s="18"/>
      <c r="S33" s="18"/>
    </row>
    <row r="34" spans="1:19" x14ac:dyDescent="0.3">
      <c r="A34" s="93">
        <v>45383</v>
      </c>
      <c r="B34" s="16">
        <v>0</v>
      </c>
      <c r="C34" s="16">
        <v>0</v>
      </c>
      <c r="D34" s="16">
        <v>0</v>
      </c>
      <c r="E34" s="16">
        <v>1676</v>
      </c>
      <c r="F34" s="16">
        <v>1261</v>
      </c>
      <c r="G34" s="17">
        <v>2738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/>
      <c r="O34" s="18"/>
      <c r="P34" s="18"/>
      <c r="Q34" s="18"/>
      <c r="R34" s="18"/>
      <c r="S34" s="18"/>
    </row>
    <row r="35" spans="1:19" x14ac:dyDescent="0.3">
      <c r="A35" s="93">
        <v>45413</v>
      </c>
      <c r="B35" s="16">
        <v>0</v>
      </c>
      <c r="C35" s="16">
        <v>0</v>
      </c>
      <c r="D35" s="16">
        <v>0</v>
      </c>
      <c r="E35" s="16">
        <v>1655</v>
      </c>
      <c r="F35" s="16">
        <v>1257</v>
      </c>
      <c r="G35" s="17">
        <v>2921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/>
      <c r="O35" s="18"/>
      <c r="P35" s="18"/>
      <c r="Q35" s="18"/>
      <c r="R35" s="18"/>
      <c r="S35" s="18"/>
    </row>
    <row r="36" spans="1:19" x14ac:dyDescent="0.3">
      <c r="A36" s="93">
        <v>45444</v>
      </c>
      <c r="B36" s="16">
        <v>0</v>
      </c>
      <c r="C36" s="16">
        <v>0</v>
      </c>
      <c r="D36" s="16">
        <v>1796</v>
      </c>
      <c r="E36" s="16">
        <v>1337</v>
      </c>
      <c r="F36" s="16">
        <v>0</v>
      </c>
      <c r="G36" s="17">
        <v>3429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/>
      <c r="O36" s="18"/>
      <c r="P36" s="18"/>
      <c r="Q36" s="18"/>
      <c r="R36" s="18"/>
      <c r="S36" s="18"/>
    </row>
    <row r="37" spans="1:19" x14ac:dyDescent="0.3">
      <c r="A37" s="93">
        <v>45474</v>
      </c>
      <c r="B37" s="16">
        <v>1990</v>
      </c>
      <c r="C37" s="16">
        <v>1524</v>
      </c>
      <c r="D37" s="16">
        <v>0</v>
      </c>
      <c r="E37" s="16">
        <v>0</v>
      </c>
      <c r="F37" s="16">
        <v>0</v>
      </c>
      <c r="G37" s="17">
        <v>3145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/>
      <c r="O37" s="18"/>
      <c r="P37" s="18"/>
      <c r="Q37" s="18"/>
      <c r="R37" s="18"/>
      <c r="S37" s="18"/>
    </row>
    <row r="38" spans="1:19" x14ac:dyDescent="0.3">
      <c r="A38" s="93">
        <v>45505</v>
      </c>
      <c r="B38" s="16">
        <v>0</v>
      </c>
      <c r="C38" s="16">
        <v>0</v>
      </c>
      <c r="D38" s="16">
        <v>1844</v>
      </c>
      <c r="E38" s="16">
        <v>1407</v>
      </c>
      <c r="F38" s="16">
        <v>0</v>
      </c>
      <c r="G38" s="17">
        <v>3585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/>
      <c r="O38" s="18"/>
      <c r="P38" s="18"/>
      <c r="Q38" s="18"/>
      <c r="R38" s="18"/>
      <c r="S38" s="18"/>
    </row>
    <row r="39" spans="1:19" x14ac:dyDescent="0.3">
      <c r="A39" s="93">
        <v>45536</v>
      </c>
      <c r="B39" s="16">
        <v>0</v>
      </c>
      <c r="C39" s="16">
        <v>0</v>
      </c>
      <c r="D39" s="16">
        <v>1817</v>
      </c>
      <c r="E39" s="16">
        <v>1366</v>
      </c>
      <c r="F39" s="16">
        <v>0</v>
      </c>
      <c r="G39" s="17">
        <v>3267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/>
      <c r="O39" s="18"/>
      <c r="P39" s="18"/>
      <c r="Q39" s="18"/>
      <c r="R39" s="18"/>
      <c r="S39" s="18"/>
    </row>
    <row r="40" spans="1:19" x14ac:dyDescent="0.3">
      <c r="A40" s="93">
        <v>45566</v>
      </c>
      <c r="B40" s="16">
        <v>0</v>
      </c>
      <c r="C40" s="16">
        <v>0</v>
      </c>
      <c r="D40" s="16">
        <v>0</v>
      </c>
      <c r="E40" s="16">
        <v>1843</v>
      </c>
      <c r="F40" s="16">
        <v>1379</v>
      </c>
      <c r="G40" s="17">
        <v>3020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/>
      <c r="O40" s="18"/>
      <c r="P40" s="18"/>
      <c r="Q40" s="18"/>
      <c r="R40" s="18"/>
      <c r="S40" s="18"/>
    </row>
    <row r="41" spans="1:19" x14ac:dyDescent="0.3">
      <c r="A41" s="93">
        <v>45597</v>
      </c>
      <c r="B41" s="16">
        <v>1785</v>
      </c>
      <c r="C41" s="16">
        <v>1220</v>
      </c>
      <c r="D41" s="16">
        <v>0</v>
      </c>
      <c r="E41" s="16">
        <v>0</v>
      </c>
      <c r="F41" s="16">
        <v>0</v>
      </c>
      <c r="G41" s="17">
        <v>3133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/>
      <c r="O41" s="18"/>
      <c r="P41" s="18"/>
      <c r="Q41" s="18"/>
      <c r="R41" s="18"/>
      <c r="S41" s="18"/>
    </row>
    <row r="42" spans="1:19" x14ac:dyDescent="0.3">
      <c r="A42" s="95">
        <v>45627</v>
      </c>
      <c r="B42" s="32">
        <v>1856</v>
      </c>
      <c r="C42" s="32">
        <v>1440</v>
      </c>
      <c r="D42" s="32">
        <v>0</v>
      </c>
      <c r="E42" s="32">
        <v>0</v>
      </c>
      <c r="F42" s="32">
        <v>0</v>
      </c>
      <c r="G42" s="33">
        <v>2920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tabSelected="1"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B47" sqref="B47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2" t="s">
        <v>6</v>
      </c>
      <c r="B1" s="143"/>
      <c r="C1" s="143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7">
        <v>44562</v>
      </c>
      <c r="B3" s="22">
        <v>1430</v>
      </c>
      <c r="C3" s="23"/>
    </row>
    <row r="4" spans="1:3" x14ac:dyDescent="0.3">
      <c r="A4" s="88">
        <v>44593</v>
      </c>
      <c r="B4" s="24">
        <v>1430</v>
      </c>
      <c r="C4" s="17"/>
    </row>
    <row r="5" spans="1:3" x14ac:dyDescent="0.3">
      <c r="A5" s="88">
        <v>44621</v>
      </c>
      <c r="B5" s="24">
        <v>1430</v>
      </c>
      <c r="C5" s="17"/>
    </row>
    <row r="6" spans="1:3" x14ac:dyDescent="0.3">
      <c r="A6" s="88">
        <v>44652</v>
      </c>
      <c r="B6" s="24">
        <v>1430</v>
      </c>
      <c r="C6" s="17"/>
    </row>
    <row r="7" spans="1:3" x14ac:dyDescent="0.3">
      <c r="A7" s="88">
        <v>44682</v>
      </c>
      <c r="B7" s="24">
        <v>1430</v>
      </c>
      <c r="C7" s="17"/>
    </row>
    <row r="8" spans="1:3" x14ac:dyDescent="0.3">
      <c r="A8" s="88">
        <v>44713</v>
      </c>
      <c r="B8" s="24">
        <v>1430</v>
      </c>
      <c r="C8" s="17"/>
    </row>
    <row r="9" spans="1:3" x14ac:dyDescent="0.3">
      <c r="A9" s="88">
        <v>44743</v>
      </c>
      <c r="B9" s="24">
        <v>1430</v>
      </c>
      <c r="C9" s="17"/>
    </row>
    <row r="10" spans="1:3" x14ac:dyDescent="0.3">
      <c r="A10" s="88">
        <v>44774</v>
      </c>
      <c r="B10" s="24">
        <v>1430</v>
      </c>
      <c r="C10" s="17"/>
    </row>
    <row r="11" spans="1:3" x14ac:dyDescent="0.3">
      <c r="A11" s="88">
        <v>44805</v>
      </c>
      <c r="B11" s="24">
        <v>1430</v>
      </c>
      <c r="C11" s="17"/>
    </row>
    <row r="12" spans="1:3" x14ac:dyDescent="0.3">
      <c r="A12" s="88">
        <v>44835</v>
      </c>
      <c r="B12" s="24">
        <v>1430</v>
      </c>
      <c r="C12" s="17"/>
    </row>
    <row r="13" spans="1:3" x14ac:dyDescent="0.3">
      <c r="A13" s="88">
        <v>44866</v>
      </c>
      <c r="B13" s="24">
        <v>1430</v>
      </c>
      <c r="C13" s="17"/>
    </row>
    <row r="14" spans="1:3" ht="15" thickBot="1" x14ac:dyDescent="0.35">
      <c r="A14" s="89">
        <v>44896</v>
      </c>
      <c r="B14" s="25">
        <v>1430</v>
      </c>
      <c r="C14" s="20"/>
    </row>
    <row r="15" spans="1:3" x14ac:dyDescent="0.3">
      <c r="A15" s="90">
        <v>44927</v>
      </c>
      <c r="B15" s="26">
        <v>1430</v>
      </c>
      <c r="C15" s="14"/>
    </row>
    <row r="16" spans="1:3" x14ac:dyDescent="0.3">
      <c r="A16" s="88">
        <v>44958</v>
      </c>
      <c r="B16" s="24">
        <v>1430</v>
      </c>
      <c r="C16" s="17"/>
    </row>
    <row r="17" spans="1:3" x14ac:dyDescent="0.3">
      <c r="A17" s="88">
        <v>44986</v>
      </c>
      <c r="B17" s="24">
        <v>1430</v>
      </c>
      <c r="C17" s="17"/>
    </row>
    <row r="18" spans="1:3" x14ac:dyDescent="0.3">
      <c r="A18" s="88">
        <v>45017</v>
      </c>
      <c r="B18" s="24">
        <v>1430</v>
      </c>
      <c r="C18" s="17"/>
    </row>
    <row r="19" spans="1:3" x14ac:dyDescent="0.3">
      <c r="A19" s="88">
        <v>45047</v>
      </c>
      <c r="B19" s="24">
        <v>1430</v>
      </c>
      <c r="C19" s="17"/>
    </row>
    <row r="20" spans="1:3" x14ac:dyDescent="0.3">
      <c r="A20" s="88">
        <v>45078</v>
      </c>
      <c r="B20" s="24">
        <v>1430</v>
      </c>
      <c r="C20" s="17"/>
    </row>
    <row r="21" spans="1:3" x14ac:dyDescent="0.3">
      <c r="A21" s="88">
        <v>45108</v>
      </c>
      <c r="B21" s="24">
        <v>1430</v>
      </c>
      <c r="C21" s="17"/>
    </row>
    <row r="22" spans="1:3" ht="17.25" customHeight="1" x14ac:dyDescent="0.3">
      <c r="A22" s="88">
        <v>45139</v>
      </c>
      <c r="B22" s="24">
        <v>1430</v>
      </c>
      <c r="C22" s="17"/>
    </row>
    <row r="23" spans="1:3" x14ac:dyDescent="0.3">
      <c r="A23" s="88">
        <v>45170</v>
      </c>
      <c r="B23" s="24">
        <v>1430</v>
      </c>
      <c r="C23" s="17"/>
    </row>
    <row r="24" spans="1:3" x14ac:dyDescent="0.3">
      <c r="A24" s="88">
        <v>45200</v>
      </c>
      <c r="B24" s="24">
        <v>1430</v>
      </c>
      <c r="C24" s="17"/>
    </row>
    <row r="25" spans="1:3" x14ac:dyDescent="0.3">
      <c r="A25" s="88">
        <v>45231</v>
      </c>
      <c r="B25" s="24">
        <v>1430</v>
      </c>
      <c r="C25" s="17"/>
    </row>
    <row r="26" spans="1:3" ht="15" thickBot="1" x14ac:dyDescent="0.35">
      <c r="A26" s="89">
        <v>45261</v>
      </c>
      <c r="B26" s="25">
        <v>1430</v>
      </c>
      <c r="C26" s="20"/>
    </row>
    <row r="27" spans="1:3" x14ac:dyDescent="0.3">
      <c r="A27" s="90">
        <v>45292</v>
      </c>
      <c r="B27" s="26">
        <v>1430</v>
      </c>
      <c r="C27" s="14"/>
    </row>
    <row r="28" spans="1:3" x14ac:dyDescent="0.3">
      <c r="A28" s="88">
        <v>45323</v>
      </c>
      <c r="B28" s="24">
        <v>1430</v>
      </c>
      <c r="C28" s="17"/>
    </row>
    <row r="29" spans="1:3" x14ac:dyDescent="0.3">
      <c r="A29" s="88">
        <v>45352</v>
      </c>
      <c r="B29" s="24">
        <v>1430</v>
      </c>
      <c r="C29" s="17"/>
    </row>
    <row r="30" spans="1:3" x14ac:dyDescent="0.3">
      <c r="A30" s="88">
        <v>45383</v>
      </c>
      <c r="B30" s="24">
        <v>1430</v>
      </c>
      <c r="C30" s="17"/>
    </row>
    <row r="31" spans="1:3" x14ac:dyDescent="0.3">
      <c r="A31" s="88">
        <v>45413</v>
      </c>
      <c r="B31" s="24">
        <v>1430</v>
      </c>
      <c r="C31" s="17"/>
    </row>
    <row r="32" spans="1:3" x14ac:dyDescent="0.3">
      <c r="A32" s="88">
        <v>45444</v>
      </c>
      <c r="B32" s="24">
        <v>1430</v>
      </c>
      <c r="C32" s="17"/>
    </row>
    <row r="33" spans="1:3" x14ac:dyDescent="0.3">
      <c r="A33" s="88">
        <v>45474</v>
      </c>
      <c r="B33" s="24">
        <v>1430</v>
      </c>
      <c r="C33" s="17"/>
    </row>
    <row r="34" spans="1:3" x14ac:dyDescent="0.3">
      <c r="A34" s="88">
        <v>45505</v>
      </c>
      <c r="B34" s="24">
        <v>1430</v>
      </c>
      <c r="C34" s="17"/>
    </row>
    <row r="35" spans="1:3" x14ac:dyDescent="0.3">
      <c r="A35" s="88">
        <v>45536</v>
      </c>
      <c r="B35" s="24">
        <v>1430</v>
      </c>
      <c r="C35" s="17"/>
    </row>
    <row r="36" spans="1:3" x14ac:dyDescent="0.3">
      <c r="A36" s="88">
        <v>45566</v>
      </c>
      <c r="B36" s="24">
        <v>1430</v>
      </c>
      <c r="C36" s="17"/>
    </row>
    <row r="37" spans="1:3" x14ac:dyDescent="0.3">
      <c r="A37" s="88">
        <v>45597</v>
      </c>
      <c r="B37" s="24">
        <v>1430</v>
      </c>
      <c r="C37" s="17"/>
    </row>
    <row r="38" spans="1:3" x14ac:dyDescent="0.3">
      <c r="A38" s="91">
        <v>45627</v>
      </c>
      <c r="B38" s="42">
        <v>1430</v>
      </c>
      <c r="C38" s="33"/>
    </row>
    <row r="40" spans="1:3" x14ac:dyDescent="0.3">
      <c r="A40" s="2" t="s">
        <v>263</v>
      </c>
      <c r="B40" s="2" t="s">
        <v>264</v>
      </c>
      <c r="C40" s="118">
        <v>0.4</v>
      </c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7" sqref="M7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65.109375" bestFit="1" customWidth="1"/>
    <col min="14" max="14" width="18.109375" customWidth="1"/>
  </cols>
  <sheetData>
    <row r="1" spans="1:16" ht="20.25" customHeight="1" thickBot="1" x14ac:dyDescent="0.35">
      <c r="A1" s="144" t="s">
        <v>18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6" t="s">
        <v>59</v>
      </c>
      <c r="F2" s="147"/>
      <c r="G2" s="147"/>
      <c r="H2" s="147"/>
      <c r="I2" s="148"/>
      <c r="J2" s="146" t="s">
        <v>60</v>
      </c>
      <c r="K2" s="148"/>
      <c r="L2" s="116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>
        <v>4.54</v>
      </c>
      <c r="C4" s="57"/>
      <c r="D4" s="58"/>
      <c r="E4" s="59"/>
      <c r="F4" s="60"/>
      <c r="G4" s="60"/>
      <c r="H4" s="60"/>
      <c r="I4" s="61"/>
      <c r="J4" s="62"/>
      <c r="K4" s="63"/>
      <c r="L4" s="59"/>
      <c r="M4" s="64"/>
      <c r="N4" s="65"/>
    </row>
    <row r="5" spans="1:16" x14ac:dyDescent="0.3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/>
      <c r="M5" s="75" t="s">
        <v>267</v>
      </c>
      <c r="N5" s="76">
        <v>230</v>
      </c>
    </row>
    <row r="6" spans="1:16" x14ac:dyDescent="0.3">
      <c r="A6" s="77">
        <v>2024</v>
      </c>
      <c r="B6" s="78">
        <v>5.32</v>
      </c>
      <c r="C6" s="79"/>
      <c r="D6" s="80"/>
      <c r="E6" s="81"/>
      <c r="F6" s="82"/>
      <c r="G6" s="82"/>
      <c r="H6" s="82"/>
      <c r="I6" s="83"/>
      <c r="J6" s="84"/>
      <c r="K6" s="85"/>
      <c r="L6" s="81"/>
      <c r="M6" s="75" t="s">
        <v>268</v>
      </c>
      <c r="N6" s="86">
        <v>110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zoomScaleNormal="100" workbookViewId="0">
      <selection activeCell="A14" sqref="A14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 t="s">
        <v>266</v>
      </c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2025-12-11T12:57:52Z</dcterms:modified>
</cp:coreProperties>
</file>